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DieseArbeitsmappe" defaultThemeVersion="124226"/>
  <workbookProtection workbookPassword="C662" lockStructure="1"/>
  <bookViews>
    <workbookView xWindow="240" yWindow="345" windowWidth="14805" windowHeight="7770" activeTab="1"/>
  </bookViews>
  <sheets>
    <sheet name="Mittelabruf Formular" sheetId="1" r:id="rId1"/>
    <sheet name="Ausgabenbelegliste" sheetId="7" r:id="rId2"/>
    <sheet name="Vergaben" sheetId="4" state="hidden" r:id="rId3"/>
    <sheet name="Tabelle3" sheetId="6" state="hidden" r:id="rId4"/>
    <sheet name="Belegliste" sheetId="3" state="hidden" r:id="rId5"/>
  </sheets>
  <externalReferences>
    <externalReference r:id="rId6"/>
    <externalReference r:id="rId7"/>
  </externalReferences>
  <definedNames>
    <definedName name="Bescheide">[1]Hilfstabelle!$B$51:$B$66</definedName>
    <definedName name="Bool_Frage">[2]Einstellungen!$E$5:$E$6</definedName>
    <definedName name="Datum">[2]Einstellungen!$C$30</definedName>
    <definedName name="_xlnm.Print_Area" localSheetId="2">Vergaben!$A$1:$G$16</definedName>
    <definedName name="_xlnm.Print_Titles" localSheetId="1">Ausgabenbelegliste!$A:$A,Ausgabenbelegliste!$2:$4</definedName>
    <definedName name="_xlnm.Print_Titles" localSheetId="4">Belegliste!$A:$A,Belegliste!$2:$3</definedName>
    <definedName name="Förderprogramm" localSheetId="1">#REF!</definedName>
    <definedName name="Förderprogramm">#REF!</definedName>
    <definedName name="Investitionen" localSheetId="1">#REF!</definedName>
    <definedName name="Investitionen">#REF!</definedName>
    <definedName name="Kostengruppennach">[2]Einstellungen!$I$6:$I$9</definedName>
    <definedName name="Nummer" localSheetId="1">#REF!</definedName>
    <definedName name="Nummer">#REF!</definedName>
    <definedName name="Programme">[2]Einstellungen!$G$5:$G$8</definedName>
    <definedName name="Richtlinien">[1]Hilfstabelle!$B$5:$B$22</definedName>
    <definedName name="Skonto">[2]Einstellungen!$A$5:$A$6</definedName>
    <definedName name="Teilnehmer" localSheetId="1">#REF!</definedName>
    <definedName name="Teilnehmer">#REF!</definedName>
    <definedName name="Umsatzsteuer">[2]Einstellungen!$C$5:$C$12</definedName>
    <definedName name="ZAM">[1]Hilfstabelle!$C$54:$C$60</definedName>
    <definedName name="Zielgebiet">[1]Hilfstabelle!$C$50:$C$52</definedName>
  </definedNames>
  <calcPr calcId="145621"/>
</workbook>
</file>

<file path=xl/calcChain.xml><?xml version="1.0" encoding="utf-8"?>
<calcChain xmlns="http://schemas.openxmlformats.org/spreadsheetml/2006/main">
  <c r="E49" i="1" l="1"/>
  <c r="D49" i="1"/>
  <c r="D50" i="1" s="1"/>
  <c r="F49" i="1"/>
  <c r="C49" i="1"/>
  <c r="C50" i="1" s="1"/>
  <c r="D52" i="1" l="1"/>
  <c r="E44" i="1" l="1"/>
  <c r="E45" i="1"/>
  <c r="E46" i="1"/>
  <c r="E50" i="1" s="1"/>
  <c r="E47" i="1"/>
  <c r="E48" i="1"/>
  <c r="E43" i="1"/>
  <c r="B2" i="4" l="1"/>
  <c r="F44" i="1"/>
  <c r="F45" i="1"/>
  <c r="F46" i="1"/>
  <c r="F50" i="1" s="1"/>
  <c r="F47" i="1"/>
  <c r="F48" i="1"/>
  <c r="F43" i="1"/>
  <c r="C2" i="7" l="1"/>
  <c r="K2" i="7"/>
  <c r="J2" i="3" l="1"/>
  <c r="D53" i="1" l="1"/>
  <c r="D54" i="1" s="1"/>
  <c r="E26" i="1" s="1"/>
  <c r="A62" i="1" l="1"/>
  <c r="A90" i="1"/>
  <c r="B2" i="3"/>
</calcChain>
</file>

<file path=xl/comments1.xml><?xml version="1.0" encoding="utf-8"?>
<comments xmlns="http://schemas.openxmlformats.org/spreadsheetml/2006/main">
  <authors>
    <author>Autor</author>
  </authors>
  <commentList>
    <comment ref="C41" authorId="0">
      <text>
        <r>
          <rPr>
            <b/>
            <sz val="9"/>
            <color indexed="81"/>
            <rFont val="Tahoma"/>
            <family val="2"/>
          </rPr>
          <t>Hinweis:</t>
        </r>
        <r>
          <rPr>
            <sz val="9"/>
            <color indexed="81"/>
            <rFont val="Tahoma"/>
            <family val="2"/>
          </rPr>
          <t xml:space="preserve">
Bitte hier die Ausgaben aus dem Zuwendungsbescheid eintragen.</t>
        </r>
      </text>
    </comment>
    <comment ref="D41" authorId="0">
      <text>
        <r>
          <rPr>
            <b/>
            <sz val="9"/>
            <color indexed="81"/>
            <rFont val="Tahoma"/>
            <family val="2"/>
          </rPr>
          <t>Hinweis:</t>
        </r>
        <r>
          <rPr>
            <sz val="9"/>
            <color indexed="81"/>
            <rFont val="Tahoma"/>
            <family val="2"/>
          </rPr>
          <t xml:space="preserve">
Bitte hier die summierten abgerechneten Ausgaben der vorherigen Mittelabrufe eintragen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C5" author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Bitte auswählen fehlt.</t>
        </r>
      </text>
    </comment>
  </commentList>
</comments>
</file>

<file path=xl/sharedStrings.xml><?xml version="1.0" encoding="utf-8"?>
<sst xmlns="http://schemas.openxmlformats.org/spreadsheetml/2006/main" count="207" uniqueCount="184">
  <si>
    <t xml:space="preserve">Dezernat II </t>
  </si>
  <si>
    <t>Heinrich-Heine-Str. 01</t>
  </si>
  <si>
    <t>Mittelabruf</t>
  </si>
  <si>
    <t>Aktenzeichen</t>
  </si>
  <si>
    <t>Abrechnungszeitraum des Mittelabrufs</t>
  </si>
  <si>
    <t>Nummer des Mittelabrufs</t>
  </si>
  <si>
    <t>Zuwendungsempfänger</t>
  </si>
  <si>
    <t>Projektbezeichnung lt. Zuwendungsbescheid</t>
  </si>
  <si>
    <t xml:space="preserve">Mittelanforderung </t>
  </si>
  <si>
    <t>Der Zuwendungsempfänger bittet, die anteilige Erstattung in Höhe von:</t>
  </si>
  <si>
    <t>Auf die angegeben Kontoverbindung zu überweisen:</t>
  </si>
  <si>
    <t>Kreditinstitut:</t>
  </si>
  <si>
    <t>Kontoinhaber:</t>
  </si>
  <si>
    <t>IBAN</t>
  </si>
  <si>
    <t>BIC</t>
  </si>
  <si>
    <t>Mittelbedarf</t>
  </si>
  <si>
    <t>Ausgabeart</t>
  </si>
  <si>
    <t>Sonstiges</t>
  </si>
  <si>
    <t>EUR</t>
  </si>
  <si>
    <t>Summe</t>
  </si>
  <si>
    <t>Zuwendungs-fähige Ausgaben aus aktuellen Mittelabruf</t>
  </si>
  <si>
    <t>gem. Zuwendungsbescheid</t>
  </si>
  <si>
    <t xml:space="preserve">Zuwendungsfähige Ausgaben im Abrechnungszeitraum </t>
  </si>
  <si>
    <t>Es wird bestätigt, dass die allgemeinen und besonderen Nebenbestimmungen und Auflagen des Zuwendungsbescheides beachtet wurden.</t>
  </si>
  <si>
    <t>Es ist bekannt, dass die gewährte Zuwendung eine Subvention im Sinne des § 264 des Strafgesetzbuches und des in der jeweils aktuellen Fassung ist. Subventionserhebliche Tatsachen im Sinne dieser Vorschriften sind die Angaben zu:
- den zuwendungsfähigen Ausgaben
- der Förderquote
- der Kontoverbindung
- der wirtschaftlichen und sparsamen Mittelanforderung
- der Sicherung der Gesamtfinanzierung
- den in der anliegenden Übersicht der bezahlten Rechnungen bzw. der im Zeitraum von 6 Wochen noch zu zahlenden Rechnungen
- den in der Übersicht zur Auftragsvergabe  gemachten Angaben
- der Einhaltung der für den Zuwendungsempfänger gesetzlich oder aufgrund des Zuwendungsbescheides maßgeblichen Vergabevorschriften.</t>
  </si>
  <si>
    <t>Anlagen zum Mittelabruf</t>
  </si>
  <si>
    <t>Folgende Anlagen sind als Nachweis der aufgeführten Ausgaben beigefügt:</t>
  </si>
  <si>
    <t>Belegliste der Ausgaben (Übersicht der bezahlten Rechnungen und erfolgten Zahlungen), Kopien der Originalbelege</t>
  </si>
  <si>
    <t>Bei Vorprüfung durch das Rechnungsprüfungsamt oder den Wirtschaftsprüfer</t>
  </si>
  <si>
    <t>Der Mittelabruf bzw. die Auflistungen der getätigten Ausgaben und Zahlungen wurden vom Rechnungsprüfungsamt / Wirtschaftsprüfer auf sachliche und rechtliche Vollständigkeit (Übereinstimmung mit der Bewilligung im Rahmen des Ausgabenerstattungsprinzips) geprüft.</t>
  </si>
  <si>
    <t>Ort, Datum</t>
  </si>
  <si>
    <t>rechtsverbindliche Unterschrift Prüfer</t>
  </si>
  <si>
    <t>rechtsverbindliche Unterschrift des Zuwendungsempfängers und Stempel</t>
  </si>
  <si>
    <t xml:space="preserve">Übersicht der vergebenen Aufträge </t>
  </si>
  <si>
    <t xml:space="preserve">Lfd. Nr. </t>
  </si>
  <si>
    <t>Auftrag/ Gewerk</t>
  </si>
  <si>
    <t xml:space="preserve">geschätzter Auftragswert 
vor Beginn des 
Vergabeverfahrens (netto) </t>
  </si>
  <si>
    <t>Name des Auftragnehmers</t>
  </si>
  <si>
    <t>Auftragssumme                    (netto)</t>
  </si>
  <si>
    <t>Vergabeverfahren</t>
  </si>
  <si>
    <t>bitte auswählen</t>
  </si>
  <si>
    <t>Hinweise zum Ausfüllen:</t>
  </si>
  <si>
    <t xml:space="preserve">Wenn Sie im Rahmen Ihres Projektes einen Auftrag vergeben, bei dem Sie ein Vergabeverfahren (Ausschreibung oder freihändige </t>
  </si>
  <si>
    <t>Vergabe) durchführen müssen, tragen Sie bitte die Auftragsvergabe in diese Übersicht der vergebenen Aufträge ein.</t>
  </si>
  <si>
    <t xml:space="preserve">Tragen Sie bitte erst dann Aufträge ein, wenn Sie auch die entsprechenden Ausgaben im Mittelabruf oder im Verwendungsnachweis </t>
  </si>
  <si>
    <t xml:space="preserve">geltend machen. Pro Auftrag ist eine Eintragung in die Anlage 1c durchzuführen. </t>
  </si>
  <si>
    <t>Weisen Sie bitte nicht mehrfach einen Auftrag aus, wenn Sie z.B. mehrere Teil- oder Abschlagszahlungen vornehmen.</t>
  </si>
  <si>
    <t>Lfd. Nr.:</t>
  </si>
  <si>
    <t xml:space="preserve">Bitte weisen Sie in fortlaufender Folge den Aufträgen eine Nummer zu. </t>
  </si>
  <si>
    <t>Ausgabenpos. und lfd. Nr. in der Ausgabenpos.:</t>
  </si>
  <si>
    <t xml:space="preserve">Um einen Auftrag den entsprechenden Ausgaben in der Belegliste zuordnen zu können, benötigen wir diese Angaben. </t>
  </si>
  <si>
    <t xml:space="preserve">Sollten mehrere Ausgabenpositionen/laufende Nummern in der Belegliste einem Auftrag zuzuordnen sein, tragen sie bitte alle Nummern ein. </t>
  </si>
  <si>
    <t xml:space="preserve">Dies kann z.B. bei Abschlagszahlungen/Teilrechnungen der Fall sein. </t>
  </si>
  <si>
    <t>Auftrag/Gewerk:</t>
  </si>
  <si>
    <t>Hier soll die Bezeichnung des Auftrags eingetragen werden, z.B. „Kauf PKW“, „Dachdeckerarbeiten“ etc.</t>
  </si>
  <si>
    <t>Geschätzter Auftragswert vor Beginn des Vergabeverfahrens:</t>
  </si>
  <si>
    <t>Der Wert ist als Netto-Betrag anzugeben. Der geschätzte Auftragswert muss auch aus der Vergabedokumentation ersichtlich sein.</t>
  </si>
  <si>
    <t>Name des Auftragnehmers:</t>
  </si>
  <si>
    <t>Auftragssumme:</t>
  </si>
  <si>
    <t>Rechnungssumme ein, da diese ggf. von der Auftragssumme abweichen.</t>
  </si>
  <si>
    <t>Vergabeart:</t>
  </si>
  <si>
    <t xml:space="preserve">Wählen Sie bitte die durchgeführte Verfahrensart aus. Es handelt sich um ein „Drop-down Menü“, </t>
  </si>
  <si>
    <t>Einzureichende Vergabeunterlagen bei der Mittelanforderung / Verwendungsnachweis</t>
  </si>
  <si>
    <t>Zur Prüfung der vergebenen Aufträge auf Einhaltung der vergaberechtlichen Vorschriften benötigen wir mit der Mittelanforderung bzw.</t>
  </si>
  <si>
    <t xml:space="preserve">dem Verwendungsnachweis nachfolgend aufgeführte Unterlagen (Kopien ausreichend). </t>
  </si>
  <si>
    <t>ständig sind. Sollten sich während der Prüfung noch Unklarheiten ergeben, behalten wir uns die Anforderung weiterer Unterlagen vor.</t>
  </si>
  <si>
    <t>► Bei Europaweiten und Öffentlichen Ausschreibungen</t>
  </si>
  <si>
    <t xml:space="preserve">Alle wesentlichen Entscheidungen und Begründungen sind zeitnah zu dokumentieren. Dies sollte regelmäßig in einem oder </t>
  </si>
  <si>
    <t xml:space="preserve">mehreren Vergabevermerken erfolgen. Die Dokumentation ist entscheidend für die Beurteilung, ob ein Vergabeverfahren </t>
  </si>
  <si>
    <t xml:space="preserve">ordnungsgemäß durchgeführt wurde. Sie muss einem unabhängigen Dritten einen Gesamtüberblick ermöglichen und alle </t>
  </si>
  <si>
    <t>notwendigen Informationen verständlich abbilden.</t>
  </si>
  <si>
    <t>Aus dem Nachweis muss sich ergeben, wo, wann und mit welchem Inhalt die Bekanntmachung erfolgt ist. In jedem Fall ist der Text</t>
  </si>
  <si>
    <t>der Bekanntmachung einzureichen. Sollten Sie mehrfach bekannt gemacht haben, reicht der Text einer Bekanntmachung.</t>
  </si>
  <si>
    <t xml:space="preserve">das Vergabeverfahren und ist deshalb zwingend einzureichen. </t>
  </si>
  <si>
    <t>Aus der Niederschrift (Submissionsprotokoll) ist ersichtlich, welche Unternehmen Angebote abgegeben haben und ob diese</t>
  </si>
  <si>
    <t>fristgerecht eingereicht wurden. Diese Informationen sollten zusätzlich auch aus der Vergabedokumentation hervorgehen.</t>
  </si>
  <si>
    <t xml:space="preserve">Sollte ein öffentlicher Teilnahmewettbewerb durchgeführt worden sein, reichen Sie bitte einen Nachweis über die Bekanntmachung </t>
  </si>
  <si>
    <t xml:space="preserve">des Wettbewerbs ein. Aus dem Nachweis muss sich ergeben, wo, wann und mit welchem Inhalt die Bekanntmachung erfolgt ist. In </t>
  </si>
  <si>
    <t xml:space="preserve">jedem Fall ist der Text der Bekanntmachung einzureichen. Sollten Sie mehrfach bekannt gemacht haben, reicht der Nachweis einer </t>
  </si>
  <si>
    <t>Bekanntmachung.</t>
  </si>
  <si>
    <t>Zum Nachweis, dass ausreichend Unternehmen zur Angebotsabgabe aufgefordert wurden, sind die Aufforderungsschreiben</t>
  </si>
  <si>
    <t>einzureichen. Das Versanddatum muss entweder aus dem Muster oder der weiteren Vergabedokumentation hervorgehen.</t>
  </si>
  <si>
    <t xml:space="preserve">Wurden Unternehmen telefonisch zur Angebotsabgabe aufgefordert bzw. Preise telefonisch abgefragt, so ist  dies ausreichend zu </t>
  </si>
  <si>
    <t xml:space="preserve">dokumentieren. Sollten ausnahmsweise weniger als drei Unternehmen zur Angebotsabgabe aufgefordert worden sein, muss </t>
  </si>
  <si>
    <t xml:space="preserve">zwingend eine Begründung eingereicht werden. Diese sollte ausführlich und nachvollziehbar formuliert sein. </t>
  </si>
  <si>
    <t>Alternativ zur Dokumentation können Sie auch die Aufforderungen zur Angebotsabgabe und/oder die Vergleichsangebote einreichen.</t>
  </si>
  <si>
    <t>Nicht eingetragen werden müssen Aufträge, die eine Liefer- oder Dienstleistung nach der UVgO zum Gegenstand haben, deren</t>
  </si>
  <si>
    <t>Ausgabenart</t>
  </si>
  <si>
    <t>Zahlungsempfänger</t>
  </si>
  <si>
    <t>Leistungsbezeichnung</t>
  </si>
  <si>
    <t>bezahlt am</t>
  </si>
  <si>
    <t>Rechnungsbetrag nach Abzügen brutto (EUR)</t>
  </si>
  <si>
    <t>Rechnungsbetrag nach Abzügen netto (EUR)</t>
  </si>
  <si>
    <t>Position gem. Finanzierungsplan zum Antrag</t>
  </si>
  <si>
    <t>Bemerkungen</t>
  </si>
  <si>
    <t>Rechnungs-nummer</t>
  </si>
  <si>
    <t>Vertrags-abschluss / Datum der Bestellung</t>
  </si>
  <si>
    <t>Vorsteuer-abzug ja</t>
  </si>
  <si>
    <t>lfd. Nr. in der VN-Beleg-liste</t>
  </si>
  <si>
    <t>nicht zuwendungs-fähige Betrag (EUR)</t>
  </si>
  <si>
    <t>zuwendungsfähiger Betrag (EUR)</t>
  </si>
  <si>
    <t>Ja</t>
  </si>
  <si>
    <t>Nein</t>
  </si>
  <si>
    <t>X</t>
  </si>
  <si>
    <t>Belegliste zum Mittelabruf</t>
  </si>
  <si>
    <t>bis</t>
  </si>
  <si>
    <t xml:space="preserve">Dieses Anschreiben enthält ebenso wie der Bekanntmachungstext wichtige Informationen über </t>
  </si>
  <si>
    <t>Europaweite Ausschreibung</t>
  </si>
  <si>
    <t>Öffentliche Ausschreibung</t>
  </si>
  <si>
    <t>Beschränkte Ausschreibung mit Teilnahmewettbewerb</t>
  </si>
  <si>
    <t>Beschränkte Ausschreibung ohne Teilnahmewettbewerb</t>
  </si>
  <si>
    <t>Verhandlungsvergabe mit Teilnahmewettbewerb</t>
  </si>
  <si>
    <t>Verhandlungsvergabe ohne Teilnahmewettbewerb</t>
  </si>
  <si>
    <t>Direktauftrag</t>
  </si>
  <si>
    <t>kein Verfahren durchgeführt</t>
  </si>
  <si>
    <t>welches Sie durch Anklicken bedienen. Die Vergabeart richtet sich nach den Grundsätzen §8 UVgO und ANBest-P.</t>
  </si>
  <si>
    <t>Beachten Sie bitte, dass die geltend gemachten Ausgaben nicht anerkannt werden können, wenn die Unterlagen nicht voll-</t>
  </si>
  <si>
    <t>► Bei Verhandlungsvergabe mit oder ohne Teilnahmewettbewerb</t>
  </si>
  <si>
    <t>► Bei Beschränkten Ausschreibungen mit und ohne Teilnahmewettbewerb</t>
  </si>
  <si>
    <t xml:space="preserve">Bei der Verhandlungsvergabe muss insbesondere dokumentiert werden, welche Unternehmen zur Angebotsabgabe aufgefordert </t>
  </si>
  <si>
    <t>lfd. Nr. im
Mittelabruf</t>
  </si>
  <si>
    <t>Lfd. Nr. in der VN-Belegliste</t>
  </si>
  <si>
    <r>
      <t xml:space="preserve">geschätzter Auftragswert </t>
    </r>
    <r>
      <rPr>
        <b/>
        <sz val="8.5"/>
        <rFont val="Times New Roman"/>
        <family val="1"/>
      </rPr>
      <t>1000,00 Euro netto</t>
    </r>
    <r>
      <rPr>
        <sz val="10"/>
        <rFont val="Times New Roman"/>
        <family val="1"/>
      </rPr>
      <t xml:space="preserve"> nicht übersteigt. Die Haushaltsgrundsätze der Wirtschaftlichkeit und Sparsamkeit bleiben hiervon unberührt.</t>
    </r>
  </si>
  <si>
    <r>
      <t xml:space="preserve">Hier ist der Name des Auftragnehmers einzutragen. Bitte tragen Sie die unterlegenen Bieter </t>
    </r>
    <r>
      <rPr>
        <u/>
        <sz val="10"/>
        <rFont val="Times New Roman"/>
        <family val="1"/>
      </rPr>
      <t>nicht</t>
    </r>
    <r>
      <rPr>
        <sz val="10"/>
        <rFont val="Times New Roman"/>
        <family val="1"/>
      </rPr>
      <t xml:space="preserve"> ein.</t>
    </r>
  </si>
  <si>
    <r>
      <t xml:space="preserve">Einzutragen ist die Auftragssumme des Angebotes, welches den Zuschlag erhalten hat. Bitte tragen Sie hier </t>
    </r>
    <r>
      <rPr>
        <u/>
        <sz val="10"/>
        <rFont val="Times New Roman"/>
        <family val="1"/>
      </rPr>
      <t>nicht</t>
    </r>
    <r>
      <rPr>
        <sz val="10"/>
        <rFont val="Times New Roman"/>
        <family val="1"/>
      </rPr>
      <t xml:space="preserve"> die </t>
    </r>
  </si>
  <si>
    <r>
      <t xml:space="preserve">● </t>
    </r>
    <r>
      <rPr>
        <b/>
        <sz val="10"/>
        <rFont val="Times New Roman"/>
        <family val="1"/>
      </rPr>
      <t>Vergabedokumentation</t>
    </r>
    <r>
      <rPr>
        <sz val="10"/>
        <rFont val="Times New Roman"/>
        <family val="1"/>
      </rPr>
      <t xml:space="preserve"> (§ 6 UVgO, sowie Unterabschnitt 3 der UVgO; § 8 VgV):</t>
    </r>
  </si>
  <si>
    <r>
      <t xml:space="preserve">● </t>
    </r>
    <r>
      <rPr>
        <b/>
        <sz val="10"/>
        <rFont val="Times New Roman"/>
        <family val="1"/>
      </rPr>
      <t>Nachweis über die Bekanntmachung der Ausschreibung</t>
    </r>
    <r>
      <rPr>
        <sz val="10"/>
        <rFont val="Times New Roman"/>
        <family val="1"/>
      </rPr>
      <t xml:space="preserve"> (Unterabschnitt 4 der UVgO; § 39 ff. VgV):</t>
    </r>
  </si>
  <si>
    <r>
      <t xml:space="preserve">● </t>
    </r>
    <r>
      <rPr>
        <b/>
        <sz val="10"/>
        <rFont val="Times New Roman"/>
        <family val="1"/>
      </rPr>
      <t>Aufforderung zur Angebotsabgabe</t>
    </r>
    <r>
      <rPr>
        <sz val="10"/>
        <rFont val="Times New Roman"/>
        <family val="1"/>
      </rPr>
      <t xml:space="preserve"> (Siehe dazu Unterabschnitt 5 und 6 der UVgO; § 52 VgV): </t>
    </r>
  </si>
  <si>
    <r>
      <t xml:space="preserve">● </t>
    </r>
    <r>
      <rPr>
        <b/>
        <sz val="10"/>
        <rFont val="Times New Roman"/>
        <family val="1"/>
      </rPr>
      <t>Niederschrift über die Öffnung der Angebote</t>
    </r>
    <r>
      <rPr>
        <sz val="10"/>
        <rFont val="Times New Roman"/>
        <family val="1"/>
      </rPr>
      <t xml:space="preserve"> (Siehe dazu Unterabschnitt 6 der UVgO; § 55 VgV):</t>
    </r>
  </si>
  <si>
    <r>
      <t>● Vergabedokumentation</t>
    </r>
    <r>
      <rPr>
        <sz val="10"/>
        <rFont val="Times New Roman"/>
        <family val="1"/>
      </rPr>
      <t>, s.o.</t>
    </r>
  </si>
  <si>
    <r>
      <t>●</t>
    </r>
    <r>
      <rPr>
        <b/>
        <sz val="10"/>
        <rFont val="Times New Roman"/>
        <family val="1"/>
      </rPr>
      <t xml:space="preserve"> Im Falle eines Teilnahmewettbewerbs</t>
    </r>
  </si>
  <si>
    <r>
      <t xml:space="preserve">● </t>
    </r>
    <r>
      <rPr>
        <b/>
        <sz val="10"/>
        <rFont val="Times New Roman"/>
        <family val="1"/>
      </rPr>
      <t>Aufforderung zur Angebotsabgabe</t>
    </r>
    <r>
      <rPr>
        <sz val="10"/>
        <rFont val="Times New Roman"/>
        <family val="1"/>
      </rPr>
      <t>, s.o.</t>
    </r>
  </si>
  <si>
    <r>
      <t xml:space="preserve">● </t>
    </r>
    <r>
      <rPr>
        <b/>
        <sz val="10"/>
        <rFont val="Times New Roman"/>
        <family val="1"/>
      </rPr>
      <t>Niederschrift über die Öffnung der Angebote</t>
    </r>
    <r>
      <rPr>
        <sz val="10"/>
        <rFont val="Times New Roman"/>
        <family val="1"/>
      </rPr>
      <t>, s.o.</t>
    </r>
  </si>
  <si>
    <r>
      <t xml:space="preserve">● </t>
    </r>
    <r>
      <rPr>
        <b/>
        <sz val="10"/>
        <rFont val="Times New Roman"/>
        <family val="1"/>
      </rPr>
      <t>Vergabedokumentation</t>
    </r>
    <r>
      <rPr>
        <sz val="10"/>
        <rFont val="Times New Roman"/>
        <family val="1"/>
      </rPr>
      <t>, s.o.</t>
    </r>
  </si>
  <si>
    <r>
      <t>worden sind und welche Höhe die eingegangenen Angebote hatten. Eine pauschale Aussage wie z.B. "…</t>
    </r>
    <r>
      <rPr>
        <i/>
        <sz val="10"/>
        <rFont val="Times New Roman"/>
        <family val="1"/>
      </rPr>
      <t xml:space="preserve">es wurden drei </t>
    </r>
  </si>
  <si>
    <r>
      <t xml:space="preserve">Unternehmen </t>
    </r>
    <r>
      <rPr>
        <i/>
        <sz val="10"/>
        <rFont val="Times New Roman"/>
        <family val="1"/>
      </rPr>
      <t>aufgefordert</t>
    </r>
    <r>
      <rPr>
        <sz val="10"/>
        <rFont val="Times New Roman"/>
        <family val="1"/>
      </rPr>
      <t xml:space="preserve">" ist, nicht ausreichend.“ </t>
    </r>
  </si>
  <si>
    <t>Ich versichere, die Richtigkeit und Vollständigkeit der Angaben und die Einhaltung der Bestimmungen des Vergaberechts.</t>
  </si>
  <si>
    <t>Rechnungs-datum</t>
  </si>
  <si>
    <t>Beleg- / Rechnungs-nummer</t>
  </si>
  <si>
    <t>Belegkonto-Nr.</t>
  </si>
  <si>
    <t>Bezahldatum / Wert-erstellung</t>
  </si>
  <si>
    <t>Nummer Zahlungsbeleg</t>
  </si>
  <si>
    <t>Datum Konto-auszug</t>
  </si>
  <si>
    <t>Position gem. Finanzier-ungsplan zum Antrag</t>
  </si>
  <si>
    <t>lfd. Nr. im VN</t>
  </si>
  <si>
    <t>Aktenzeichen:        Belegliste vom . Mittelabruf</t>
  </si>
  <si>
    <t>verbleibende zuwendungsfähige Ausgaben</t>
  </si>
  <si>
    <t>Ausgabenbelegliste zum Mittelabruf</t>
  </si>
  <si>
    <t>Förderquote gem. letzten Zuwendungsbescheid / Änderungsbescheid</t>
  </si>
  <si>
    <t>Verwendungszweck:</t>
  </si>
  <si>
    <t>Datum Zuwendungsbescheid / Änderungsbescheid</t>
  </si>
  <si>
    <t>Bewilligte Zuwendung gem. Zuwendungsbescheid / Änderungsbescheid</t>
  </si>
  <si>
    <t>Förderquote gem. Zuwendungsbescheid i.v.H.:</t>
  </si>
  <si>
    <t>Höhe der Mittelanforderung entspr. Förderquote:</t>
  </si>
  <si>
    <t>Ausgabenart gem. Finanzplan</t>
  </si>
  <si>
    <t>Tatsächlich gezahlter Betrag (lt. Zahlungs-nachweis) brutto</t>
  </si>
  <si>
    <t>Lohnjournale und Nachweise der Produktivarbeitsstunden für nicht ausschließlich im Projekt beschäftigte Mitarbeiter</t>
  </si>
  <si>
    <t>Lohnjournale, Erklärungen und Nachweise über ausschließlich im Projekt beschäftigte Mitarbeiter.</t>
  </si>
  <si>
    <t>Summe entstand-ener zuwendungs-fähiger Ausgaben aus vorherigen Mittelabrufen</t>
  </si>
  <si>
    <r>
      <t xml:space="preserve">Prüfvermerk 
</t>
    </r>
    <r>
      <rPr>
        <sz val="9"/>
        <color theme="1"/>
        <rFont val="Times New Roman"/>
        <family val="1"/>
      </rPr>
      <t>(Nur von Behörde auszufüllen)</t>
    </r>
  </si>
  <si>
    <t>Bezahlt am</t>
  </si>
  <si>
    <t xml:space="preserve">Davon Einbehaltene, gewährte Skonti, Rabatte ect. </t>
  </si>
  <si>
    <t>Vorsteuer-abzug ja/nein</t>
  </si>
  <si>
    <t xml:space="preserve">Rechnungsbetrag Brutto
(mit Ust)  </t>
  </si>
  <si>
    <t xml:space="preserve">Rechnungsbetrag Netto
 (ohne Ust) </t>
  </si>
  <si>
    <t>Davon Einbehaltene, gewährte Skonti, Rabatte ect.</t>
  </si>
  <si>
    <t>Tatsächlich gezahlter Betrag  Netto
(lt. Zahlungs-nachweis)</t>
  </si>
  <si>
    <t>Nicht zuwendungs-fähiger Betrag</t>
  </si>
  <si>
    <t>Zuwendungs-fähiger Betrag</t>
  </si>
  <si>
    <t>Bitte auswählen</t>
  </si>
  <si>
    <t>Erklärungen des Zuwendungsempfängers</t>
  </si>
  <si>
    <t>Stabstelle ÖPNV, Beteiligungscontrolling, Strukturentwicklung</t>
  </si>
  <si>
    <t>Materialkosten</t>
  </si>
  <si>
    <t>Personalkosten</t>
  </si>
  <si>
    <t>Abschreibungen</t>
  </si>
  <si>
    <t>Reisekosten</t>
  </si>
  <si>
    <t>Sonstige Kosten</t>
  </si>
  <si>
    <t>Pauschale</t>
  </si>
  <si>
    <t>In Kenntnis der strafrechtlichen Bedeutung unvollständiger oder falscher Angaben wird erklärt, dass:
- wirtschaftlich und sparsam verfahren wurde und die Ausgaben notwendig waren
- die Gesamtfinanzierung der geförderten Maßnahme unverändert gesichert bleibt
- bei allen Vergaben und in die Auftragsvergabeliste eingetragenen Aufträgen die Vergabevorschriften entsprechend den Vorgaben des Zuwendungsbescheides und der ANBest-P Kosten sowie darüber hinausgehender geltender gesetzlicher Vorgaben eingehalten   wurden
- die in diesem Mittelabruf getätigten Angaben mit dem Zuwendungsbescheid bzw. den Änderungsbescheiden und den beigefügten Belegen übereinstimmen. 
- gegen den Zuwendungsbescheid und ggfls. gegen die Änderungsbescheide keine Rechtsmittel eingelegt wurden
- mir bekannt ist, dass die Zuwendung nur insoweit angefordert werden darf, als sie innerhalb von 6 Wochen nach der Auszahlung für die Begleichung fälliger Rechnungen benötigt wird.</t>
  </si>
  <si>
    <t>Landkreis Spree-Neiße/ Wokrejs Sprjewja Nysa</t>
  </si>
  <si>
    <t>03149 Forst (Lausitz)/ Baršć (Łužyca)</t>
  </si>
  <si>
    <t>Pauschalsatz (gem. Finanzplan)</t>
  </si>
  <si>
    <t>Fremdleistungen</t>
  </si>
  <si>
    <t>20.1.X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</si>
</sst>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#,##0.00\ &quot;Euro&quot;"/>
    <numFmt numFmtId="165" formatCode="#,##0.00\ &quot;€&quot;"/>
    <numFmt numFmtId="166" formatCode="dd/mm/yy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7"/>
      <color theme="1"/>
      <name val="Times New Roman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0" tint="-0.499984740745262"/>
      <name val="Times New Roman"/>
      <family val="1"/>
    </font>
    <font>
      <b/>
      <u/>
      <sz val="10"/>
      <color rgb="FF000000"/>
      <name val="Times New Roman"/>
      <family val="1"/>
    </font>
    <font>
      <sz val="10"/>
      <name val="Times New Roman"/>
      <family val="1"/>
    </font>
    <font>
      <b/>
      <sz val="8.5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</font>
    <font>
      <u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32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4">
    <xf numFmtId="0" fontId="0" fillId="0" borderId="0" xfId="0"/>
    <xf numFmtId="0" fontId="3" fillId="0" borderId="0" xfId="0" applyFont="1"/>
    <xf numFmtId="0" fontId="3" fillId="0" borderId="6" xfId="0" applyFont="1" applyBorder="1"/>
    <xf numFmtId="0" fontId="3" fillId="0" borderId="7" xfId="0" applyFont="1" applyBorder="1"/>
    <xf numFmtId="0" fontId="8" fillId="0" borderId="0" xfId="0" applyFont="1"/>
    <xf numFmtId="0" fontId="3" fillId="0" borderId="0" xfId="0" applyFont="1" applyAlignment="1">
      <alignment vertical="center"/>
    </xf>
    <xf numFmtId="0" fontId="3" fillId="0" borderId="24" xfId="0" applyFont="1" applyBorder="1"/>
    <xf numFmtId="0" fontId="3" fillId="0" borderId="0" xfId="0" applyFont="1" applyBorder="1"/>
    <xf numFmtId="0" fontId="3" fillId="0" borderId="25" xfId="0" applyFont="1" applyBorder="1"/>
    <xf numFmtId="166" fontId="3" fillId="0" borderId="0" xfId="0" applyNumberFormat="1" applyFont="1"/>
    <xf numFmtId="0" fontId="3" fillId="0" borderId="2" xfId="0" applyFont="1" applyBorder="1"/>
    <xf numFmtId="0" fontId="3" fillId="0" borderId="3" xfId="0" applyFont="1" applyBorder="1"/>
    <xf numFmtId="166" fontId="3" fillId="0" borderId="3" xfId="0" applyNumberFormat="1" applyFont="1" applyBorder="1"/>
    <xf numFmtId="0" fontId="3" fillId="0" borderId="4" xfId="0" applyFont="1" applyBorder="1"/>
    <xf numFmtId="0" fontId="3" fillId="0" borderId="5" xfId="0" applyFont="1" applyBorder="1"/>
    <xf numFmtId="166" fontId="3" fillId="0" borderId="6" xfId="0" applyNumberFormat="1" applyFont="1" applyBorder="1"/>
    <xf numFmtId="0" fontId="4" fillId="0" borderId="28" xfId="0" applyFont="1" applyBorder="1" applyAlignment="1">
      <alignment horizontal="center" vertical="center" wrapText="1"/>
    </xf>
    <xf numFmtId="14" fontId="4" fillId="0" borderId="27" xfId="0" applyNumberFormat="1" applyFont="1" applyBorder="1" applyAlignment="1">
      <alignment vertical="center" wrapText="1"/>
    </xf>
    <xf numFmtId="44" fontId="3" fillId="0" borderId="12" xfId="31" applyFont="1" applyBorder="1" applyAlignment="1">
      <alignment horizontal="right" vertical="center"/>
    </xf>
    <xf numFmtId="44" fontId="3" fillId="0" borderId="6" xfId="31" applyFont="1" applyBorder="1" applyAlignment="1">
      <alignment horizontal="right" vertical="center"/>
    </xf>
    <xf numFmtId="44" fontId="3" fillId="0" borderId="7" xfId="31" applyFont="1" applyBorder="1" applyAlignment="1">
      <alignment horizontal="right" vertical="center"/>
    </xf>
    <xf numFmtId="44" fontId="3" fillId="0" borderId="17" xfId="31" applyFont="1" applyBorder="1" applyAlignment="1">
      <alignment horizontal="right" vertical="center"/>
    </xf>
    <xf numFmtId="44" fontId="3" fillId="0" borderId="20" xfId="31" applyFont="1" applyBorder="1" applyAlignment="1">
      <alignment horizontal="right" vertical="center"/>
    </xf>
    <xf numFmtId="0" fontId="3" fillId="0" borderId="26" xfId="0" applyFont="1" applyBorder="1" applyAlignment="1">
      <alignment vertical="top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4" fillId="0" borderId="0" xfId="2" applyFont="1"/>
    <xf numFmtId="0" fontId="15" fillId="0" borderId="0" xfId="2" applyFont="1" applyAlignment="1">
      <alignment horizontal="right" vertical="center"/>
    </xf>
    <xf numFmtId="0" fontId="15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14" fillId="0" borderId="6" xfId="2" applyFont="1" applyBorder="1" applyAlignment="1">
      <alignment horizontal="left" vertical="center" wrapText="1"/>
    </xf>
    <xf numFmtId="164" fontId="14" fillId="0" borderId="6" xfId="2" applyNumberFormat="1" applyFont="1" applyBorder="1" applyAlignment="1">
      <alignment horizontal="center" vertical="center" wrapText="1"/>
    </xf>
    <xf numFmtId="0" fontId="14" fillId="0" borderId="0" xfId="2" applyFont="1" applyAlignment="1">
      <alignment wrapText="1"/>
    </xf>
    <xf numFmtId="0" fontId="17" fillId="0" borderId="0" xfId="2" applyFont="1" applyAlignment="1">
      <alignment vertical="center"/>
    </xf>
    <xf numFmtId="0" fontId="18" fillId="0" borderId="0" xfId="2" applyFont="1"/>
    <xf numFmtId="0" fontId="14" fillId="0" borderId="0" xfId="2" applyFont="1" applyAlignment="1">
      <alignment vertical="top"/>
    </xf>
    <xf numFmtId="0" fontId="18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20" fillId="0" borderId="0" xfId="2" applyFont="1"/>
    <xf numFmtId="0" fontId="22" fillId="0" borderId="0" xfId="2" applyFont="1"/>
    <xf numFmtId="0" fontId="15" fillId="0" borderId="0" xfId="2" applyFont="1"/>
    <xf numFmtId="0" fontId="20" fillId="0" borderId="0" xfId="2" applyFont="1" applyAlignment="1"/>
    <xf numFmtId="0" fontId="22" fillId="0" borderId="0" xfId="2" applyFont="1" applyAlignment="1">
      <alignment vertical="center"/>
    </xf>
    <xf numFmtId="0" fontId="21" fillId="0" borderId="0" xfId="2" applyFont="1"/>
    <xf numFmtId="0" fontId="23" fillId="0" borderId="0" xfId="2" applyFont="1"/>
    <xf numFmtId="0" fontId="14" fillId="0" borderId="0" xfId="2" applyFont="1" applyBorder="1" applyAlignment="1">
      <alignment horizontal="left" vertical="center" wrapText="1"/>
    </xf>
    <xf numFmtId="164" fontId="14" fillId="0" borderId="0" xfId="2" applyNumberFormat="1" applyFont="1" applyBorder="1" applyAlignment="1">
      <alignment horizontal="center" vertical="center" wrapText="1"/>
    </xf>
    <xf numFmtId="165" fontId="16" fillId="0" borderId="0" xfId="2" applyNumberFormat="1" applyFont="1" applyBorder="1" applyAlignment="1">
      <alignment horizontal="left" vertical="center" wrapText="1"/>
    </xf>
    <xf numFmtId="0" fontId="14" fillId="0" borderId="30" xfId="2" applyFont="1" applyBorder="1" applyAlignment="1">
      <alignment horizontal="left" vertical="center" wrapText="1"/>
    </xf>
    <xf numFmtId="0" fontId="25" fillId="2" borderId="14" xfId="2" applyFont="1" applyFill="1" applyBorder="1" applyAlignment="1">
      <alignment vertical="center"/>
    </xf>
    <xf numFmtId="0" fontId="25" fillId="2" borderId="31" xfId="2" applyFont="1" applyFill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9" fontId="8" fillId="0" borderId="0" xfId="0" applyNumberFormat="1" applyFont="1"/>
    <xf numFmtId="49" fontId="3" fillId="0" borderId="0" xfId="0" applyNumberFormat="1" applyFont="1"/>
    <xf numFmtId="14" fontId="3" fillId="0" borderId="0" xfId="0" applyNumberFormat="1" applyFont="1"/>
    <xf numFmtId="44" fontId="3" fillId="0" borderId="0" xfId="31" applyFont="1"/>
    <xf numFmtId="0" fontId="3" fillId="0" borderId="1" xfId="0" applyNumberFormat="1" applyFont="1" applyBorder="1" applyAlignment="1">
      <alignment horizontal="center" vertical="center"/>
    </xf>
    <xf numFmtId="0" fontId="3" fillId="0" borderId="1" xfId="31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5" fillId="17" borderId="0" xfId="0" applyFont="1" applyFill="1" applyAlignment="1">
      <alignment wrapText="1"/>
    </xf>
    <xf numFmtId="0" fontId="5" fillId="17" borderId="0" xfId="0" applyFont="1" applyFill="1"/>
    <xf numFmtId="49" fontId="3" fillId="0" borderId="3" xfId="0" applyNumberFormat="1" applyFont="1" applyBorder="1"/>
    <xf numFmtId="14" fontId="3" fillId="0" borderId="3" xfId="0" applyNumberFormat="1" applyFont="1" applyBorder="1"/>
    <xf numFmtId="49" fontId="3" fillId="0" borderId="3" xfId="0" applyNumberFormat="1" applyFont="1" applyBorder="1" applyAlignment="1">
      <alignment horizontal="right"/>
    </xf>
    <xf numFmtId="44" fontId="3" fillId="0" borderId="3" xfId="31" applyFont="1" applyBorder="1"/>
    <xf numFmtId="0" fontId="6" fillId="0" borderId="3" xfId="0" applyFont="1" applyBorder="1"/>
    <xf numFmtId="49" fontId="3" fillId="0" borderId="4" xfId="0" applyNumberFormat="1" applyFont="1" applyBorder="1"/>
    <xf numFmtId="49" fontId="3" fillId="0" borderId="6" xfId="0" applyNumberFormat="1" applyFont="1" applyBorder="1"/>
    <xf numFmtId="14" fontId="3" fillId="0" borderId="6" xfId="0" applyNumberFormat="1" applyFont="1" applyBorder="1"/>
    <xf numFmtId="44" fontId="3" fillId="0" borderId="6" xfId="31" applyFont="1" applyBorder="1"/>
    <xf numFmtId="49" fontId="3" fillId="0" borderId="7" xfId="0" applyNumberFormat="1" applyFont="1" applyBorder="1"/>
    <xf numFmtId="0" fontId="3" fillId="2" borderId="9" xfId="0" applyFont="1" applyFill="1" applyBorder="1" applyAlignment="1">
      <alignment horizontal="center"/>
    </xf>
    <xf numFmtId="0" fontId="3" fillId="0" borderId="0" xfId="0" applyNumberFormat="1" applyFont="1" applyBorder="1" applyAlignment="1">
      <alignment vertical="top"/>
    </xf>
    <xf numFmtId="0" fontId="3" fillId="0" borderId="0" xfId="0" applyNumberFormat="1" applyFont="1"/>
    <xf numFmtId="0" fontId="3" fillId="0" borderId="0" xfId="31" applyNumberFormat="1" applyFont="1"/>
    <xf numFmtId="44" fontId="3" fillId="0" borderId="37" xfId="31" applyFont="1" applyBorder="1" applyAlignment="1">
      <alignment horizontal="right" vertical="center"/>
    </xf>
    <xf numFmtId="14" fontId="4" fillId="0" borderId="29" xfId="0" applyNumberFormat="1" applyFont="1" applyBorder="1" applyAlignment="1">
      <alignment vertical="center" wrapText="1"/>
    </xf>
    <xf numFmtId="0" fontId="14" fillId="2" borderId="41" xfId="2" applyFont="1" applyFill="1" applyBorder="1" applyAlignment="1">
      <alignment vertical="top"/>
    </xf>
    <xf numFmtId="0" fontId="14" fillId="2" borderId="42" xfId="2" applyFont="1" applyFill="1" applyBorder="1"/>
    <xf numFmtId="0" fontId="15" fillId="2" borderId="43" xfId="2" applyFont="1" applyFill="1" applyBorder="1"/>
    <xf numFmtId="0" fontId="15" fillId="2" borderId="42" xfId="2" applyFont="1" applyFill="1" applyBorder="1"/>
    <xf numFmtId="0" fontId="15" fillId="2" borderId="44" xfId="2" applyFont="1" applyFill="1" applyBorder="1"/>
    <xf numFmtId="0" fontId="14" fillId="0" borderId="5" xfId="2" applyFont="1" applyBorder="1" applyAlignment="1">
      <alignment horizontal="left" vertical="center" wrapText="1"/>
    </xf>
    <xf numFmtId="165" fontId="16" fillId="0" borderId="7" xfId="2" applyNumberFormat="1" applyFont="1" applyBorder="1" applyAlignment="1">
      <alignment horizontal="left" vertical="center" wrapText="1"/>
    </xf>
    <xf numFmtId="0" fontId="14" fillId="0" borderId="8" xfId="2" applyFont="1" applyBorder="1" applyAlignment="1">
      <alignment horizontal="left" vertical="center" wrapText="1"/>
    </xf>
    <xf numFmtId="0" fontId="14" fillId="0" borderId="9" xfId="2" applyFont="1" applyBorder="1" applyAlignment="1">
      <alignment horizontal="left" vertical="center" wrapText="1"/>
    </xf>
    <xf numFmtId="164" fontId="14" fillId="0" borderId="9" xfId="2" applyNumberFormat="1" applyFont="1" applyBorder="1" applyAlignment="1">
      <alignment horizontal="center" vertical="center" wrapText="1"/>
    </xf>
    <xf numFmtId="165" fontId="16" fillId="0" borderId="10" xfId="2" applyNumberFormat="1" applyFont="1" applyBorder="1" applyAlignment="1">
      <alignment horizontal="left" vertical="center" wrapText="1"/>
    </xf>
    <xf numFmtId="0" fontId="3" fillId="0" borderId="24" xfId="0" applyFont="1" applyBorder="1" applyAlignment="1">
      <alignment horizontal="justify"/>
    </xf>
    <xf numFmtId="0" fontId="3" fillId="0" borderId="0" xfId="0" applyFont="1" applyBorder="1" applyAlignment="1">
      <alignment horizontal="justify"/>
    </xf>
    <xf numFmtId="0" fontId="3" fillId="0" borderId="25" xfId="0" applyFont="1" applyBorder="1" applyAlignment="1">
      <alignment horizontal="justify"/>
    </xf>
    <xf numFmtId="0" fontId="3" fillId="0" borderId="0" xfId="0" applyFont="1" applyAlignment="1">
      <alignment horizontal="justify"/>
    </xf>
    <xf numFmtId="0" fontId="3" fillId="0" borderId="38" xfId="0" applyNumberFormat="1" applyFont="1" applyBorder="1" applyAlignment="1">
      <alignment horizontal="center" vertical="center"/>
    </xf>
    <xf numFmtId="0" fontId="3" fillId="0" borderId="32" xfId="0" applyFont="1" applyBorder="1"/>
    <xf numFmtId="0" fontId="3" fillId="0" borderId="19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4" fontId="5" fillId="2" borderId="1" xfId="31" applyFont="1" applyFill="1" applyBorder="1" applyAlignment="1">
      <alignment horizontal="center" vertical="center" wrapText="1"/>
    </xf>
    <xf numFmtId="0" fontId="5" fillId="18" borderId="1" xfId="0" applyFont="1" applyFill="1" applyBorder="1" applyAlignment="1">
      <alignment horizontal="center" vertical="center" wrapText="1"/>
    </xf>
    <xf numFmtId="44" fontId="5" fillId="18" borderId="1" xfId="3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right"/>
    </xf>
    <xf numFmtId="49" fontId="3" fillId="18" borderId="3" xfId="0" applyNumberFormat="1" applyFont="1" applyFill="1" applyBorder="1"/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14" fontId="4" fillId="0" borderId="12" xfId="0" applyNumberFormat="1" applyFont="1" applyBorder="1" applyAlignment="1">
      <alignment horizontal="right" vertical="center"/>
    </xf>
    <xf numFmtId="14" fontId="4" fillId="0" borderId="6" xfId="0" applyNumberFormat="1" applyFont="1" applyBorder="1" applyAlignment="1">
      <alignment horizontal="right" vertical="center"/>
    </xf>
    <xf numFmtId="14" fontId="4" fillId="0" borderId="7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9" fontId="4" fillId="0" borderId="12" xfId="1" applyFont="1" applyBorder="1" applyAlignment="1">
      <alignment horizontal="right" vertical="center" wrapText="1"/>
    </xf>
    <xf numFmtId="9" fontId="4" fillId="0" borderId="6" xfId="1" applyFont="1" applyBorder="1" applyAlignment="1">
      <alignment horizontal="right" vertical="center" wrapText="1"/>
    </xf>
    <xf numFmtId="9" fontId="4" fillId="0" borderId="7" xfId="1" applyFont="1" applyBorder="1" applyAlignment="1">
      <alignment horizontal="right" vertical="center" wrapText="1"/>
    </xf>
    <xf numFmtId="44" fontId="4" fillId="0" borderId="12" xfId="31" applyFont="1" applyBorder="1" applyAlignment="1">
      <alignment horizontal="right" vertical="center" wrapText="1"/>
    </xf>
    <xf numFmtId="44" fontId="4" fillId="0" borderId="6" xfId="31" applyFont="1" applyBorder="1" applyAlignment="1">
      <alignment horizontal="right" vertical="center" wrapText="1"/>
    </xf>
    <xf numFmtId="44" fontId="4" fillId="0" borderId="7" xfId="31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2" borderId="32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3" fillId="0" borderId="48" xfId="0" applyFont="1" applyBorder="1" applyAlignment="1">
      <alignment horizontal="justify" vertical="center" wrapText="1"/>
    </xf>
    <xf numFmtId="0" fontId="3" fillId="0" borderId="39" xfId="0" applyFont="1" applyBorder="1" applyAlignment="1">
      <alignment horizontal="justify" vertical="center" wrapText="1"/>
    </xf>
    <xf numFmtId="0" fontId="3" fillId="0" borderId="37" xfId="0" applyFont="1" applyBorder="1" applyAlignment="1">
      <alignment horizontal="justify" vertical="center" wrapText="1"/>
    </xf>
    <xf numFmtId="0" fontId="3" fillId="0" borderId="39" xfId="0" applyFont="1" applyBorder="1" applyAlignment="1">
      <alignment horizontal="justify" vertical="center"/>
    </xf>
    <xf numFmtId="0" fontId="3" fillId="0" borderId="37" xfId="0" applyFont="1" applyBorder="1" applyAlignment="1">
      <alignment horizontal="justify" vertical="center"/>
    </xf>
    <xf numFmtId="9" fontId="3" fillId="0" borderId="34" xfId="1" applyFont="1" applyBorder="1" applyAlignment="1">
      <alignment horizontal="right" vertical="center"/>
    </xf>
    <xf numFmtId="9" fontId="3" fillId="0" borderId="35" xfId="1" applyFont="1" applyBorder="1" applyAlignment="1">
      <alignment horizontal="right" vertical="center"/>
    </xf>
    <xf numFmtId="9" fontId="3" fillId="0" borderId="36" xfId="1" applyFont="1" applyBorder="1" applyAlignment="1">
      <alignment horizontal="right" vertical="center"/>
    </xf>
    <xf numFmtId="44" fontId="4" fillId="0" borderId="12" xfId="0" applyNumberFormat="1" applyFont="1" applyBorder="1" applyAlignment="1">
      <alignment horizontal="right" vertical="center"/>
    </xf>
    <xf numFmtId="0" fontId="3" fillId="2" borderId="34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3" fillId="2" borderId="36" xfId="0" applyFont="1" applyFill="1" applyBorder="1" applyAlignment="1">
      <alignment horizontal="left" vertical="center" wrapText="1"/>
    </xf>
    <xf numFmtId="44" fontId="4" fillId="0" borderId="27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3" fillId="0" borderId="48" xfId="0" applyFont="1" applyBorder="1" applyAlignment="1">
      <alignment horizontal="justify" wrapText="1"/>
    </xf>
    <xf numFmtId="0" fontId="3" fillId="0" borderId="39" xfId="0" applyFont="1" applyBorder="1" applyAlignment="1">
      <alignment horizontal="justify"/>
    </xf>
    <xf numFmtId="0" fontId="3" fillId="0" borderId="37" xfId="0" applyFont="1" applyBorder="1" applyAlignment="1">
      <alignment horizontal="justify"/>
    </xf>
    <xf numFmtId="0" fontId="3" fillId="0" borderId="38" xfId="0" applyFont="1" applyBorder="1" applyAlignment="1">
      <alignment horizontal="left" wrapText="1"/>
    </xf>
    <xf numFmtId="0" fontId="3" fillId="0" borderId="39" xfId="0" applyFont="1" applyBorder="1" applyAlignment="1">
      <alignment horizontal="left" wrapText="1"/>
    </xf>
    <xf numFmtId="44" fontId="9" fillId="0" borderId="39" xfId="0" applyNumberFormat="1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40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justify" vertical="center"/>
    </xf>
    <xf numFmtId="0" fontId="9" fillId="18" borderId="21" xfId="0" applyFont="1" applyFill="1" applyBorder="1" applyAlignment="1">
      <alignment horizontal="center"/>
    </xf>
    <xf numFmtId="0" fontId="9" fillId="18" borderId="22" xfId="0" applyFont="1" applyFill="1" applyBorder="1" applyAlignment="1">
      <alignment horizontal="center"/>
    </xf>
    <xf numFmtId="0" fontId="9" fillId="18" borderId="23" xfId="0" applyFont="1" applyFill="1" applyBorder="1" applyAlignment="1">
      <alignment horizontal="center"/>
    </xf>
    <xf numFmtId="0" fontId="3" fillId="0" borderId="24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5" fillId="2" borderId="46" xfId="2" applyFont="1" applyFill="1" applyBorder="1" applyAlignment="1">
      <alignment horizontal="center" vertical="center" wrapText="1"/>
    </xf>
    <xf numFmtId="0" fontId="25" fillId="2" borderId="15" xfId="2" applyFont="1" applyFill="1" applyBorder="1" applyAlignment="1">
      <alignment horizontal="center" vertical="center" wrapText="1"/>
    </xf>
    <xf numFmtId="0" fontId="14" fillId="0" borderId="0" xfId="2" applyFont="1" applyBorder="1" applyAlignment="1">
      <alignment horizontal="left" vertical="center"/>
    </xf>
    <xf numFmtId="164" fontId="14" fillId="0" borderId="30" xfId="2" applyNumberFormat="1" applyFont="1" applyBorder="1" applyAlignment="1">
      <alignment horizontal="center" vertical="center" wrapText="1"/>
    </xf>
    <xf numFmtId="0" fontId="25" fillId="2" borderId="31" xfId="2" applyFont="1" applyFill="1" applyBorder="1" applyAlignment="1">
      <alignment horizontal="center" vertical="center" wrapText="1"/>
    </xf>
    <xf numFmtId="0" fontId="25" fillId="2" borderId="14" xfId="2" applyFont="1" applyFill="1" applyBorder="1" applyAlignment="1">
      <alignment horizontal="center" vertical="center" wrapText="1"/>
    </xf>
    <xf numFmtId="0" fontId="25" fillId="2" borderId="45" xfId="2" applyFont="1" applyFill="1" applyBorder="1" applyAlignment="1">
      <alignment horizontal="center" vertical="center" wrapText="1"/>
    </xf>
    <xf numFmtId="0" fontId="25" fillId="2" borderId="47" xfId="2" applyFont="1" applyFill="1" applyBorder="1" applyAlignment="1">
      <alignment horizontal="center" vertical="center" wrapText="1"/>
    </xf>
  </cellXfs>
  <cellStyles count="32">
    <cellStyle name="20% - Akzent1" xfId="3"/>
    <cellStyle name="20% - Akzent2" xfId="4"/>
    <cellStyle name="20% - Akzent3" xfId="5"/>
    <cellStyle name="20% - Akzent4" xfId="6"/>
    <cellStyle name="20% - Akzent5" xfId="7"/>
    <cellStyle name="20% - Akzent6" xfId="8"/>
    <cellStyle name="40% - Akzent1" xfId="9"/>
    <cellStyle name="40% - Akzent2" xfId="10"/>
    <cellStyle name="40% - Akzent3" xfId="11"/>
    <cellStyle name="40% - Akzent4" xfId="12"/>
    <cellStyle name="40% - Akzent5" xfId="13"/>
    <cellStyle name="40% - Akzent6" xfId="14"/>
    <cellStyle name="60% - Akzent1" xfId="15"/>
    <cellStyle name="60% - Akzent2" xfId="16"/>
    <cellStyle name="60% - Akzent3" xfId="17"/>
    <cellStyle name="60% - Akzent4" xfId="18"/>
    <cellStyle name="60% - Akzent5" xfId="19"/>
    <cellStyle name="60% - Akzent6" xfId="20"/>
    <cellStyle name="Euro" xfId="21"/>
    <cellStyle name="Prozent" xfId="1" builtinId="5"/>
    <cellStyle name="Prozent 2" xfId="22"/>
    <cellStyle name="Prozent 3" xfId="23"/>
    <cellStyle name="Standard" xfId="0" builtinId="0"/>
    <cellStyle name="Standard 2" xfId="2"/>
    <cellStyle name="Standard 2 2" xfId="24"/>
    <cellStyle name="Standard 3" xfId="25"/>
    <cellStyle name="Standard 4" xfId="26"/>
    <cellStyle name="Standard 5" xfId="27"/>
    <cellStyle name="Standard 6" xfId="28"/>
    <cellStyle name="Standard 7" xfId="29"/>
    <cellStyle name="Währung" xfId="31" builtinId="4"/>
    <cellStyle name="Währung 2" xfId="3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58</xdr:row>
          <xdr:rowOff>161925</xdr:rowOff>
        </xdr:from>
        <xdr:to>
          <xdr:col>0</xdr:col>
          <xdr:colOff>409575</xdr:colOff>
          <xdr:row>59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60</xdr:row>
          <xdr:rowOff>1057275</xdr:rowOff>
        </xdr:from>
        <xdr:to>
          <xdr:col>0</xdr:col>
          <xdr:colOff>523875</xdr:colOff>
          <xdr:row>60</xdr:row>
          <xdr:rowOff>1362075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62</xdr:row>
          <xdr:rowOff>1295400</xdr:rowOff>
        </xdr:from>
        <xdr:to>
          <xdr:col>0</xdr:col>
          <xdr:colOff>571500</xdr:colOff>
          <xdr:row>62</xdr:row>
          <xdr:rowOff>1581150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68</xdr:row>
          <xdr:rowOff>66675</xdr:rowOff>
        </xdr:from>
        <xdr:to>
          <xdr:col>0</xdr:col>
          <xdr:colOff>514350</xdr:colOff>
          <xdr:row>68</xdr:row>
          <xdr:rowOff>285750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70</xdr:row>
          <xdr:rowOff>76200</xdr:rowOff>
        </xdr:from>
        <xdr:to>
          <xdr:col>0</xdr:col>
          <xdr:colOff>523875</xdr:colOff>
          <xdr:row>70</xdr:row>
          <xdr:rowOff>295275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72</xdr:row>
          <xdr:rowOff>9525</xdr:rowOff>
        </xdr:from>
        <xdr:to>
          <xdr:col>0</xdr:col>
          <xdr:colOff>533400</xdr:colOff>
          <xdr:row>72</xdr:row>
          <xdr:rowOff>323850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bank.de/ZAM_4/1.%20Pers&#246;nliche%20Ordner/Schreiber/Excel/Beleglisten%20inkl.%20Pr&#252;fung/VN/VN_Belegliste_inkl_Pr&#252;fu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chHenry\Downloads\rechnungsliste_excel_vorlage_2013_04_ge130204_ohne_amschutz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"/>
      <sheetName val="Dateneingabe"/>
      <sheetName val="VN-Vordruck"/>
      <sheetName val="Checkliste"/>
      <sheetName val="Summen|Deckblatt"/>
      <sheetName val="Vergaben"/>
      <sheetName val="Freistellungsausgaben"/>
      <sheetName val="Direktbeiträge"/>
      <sheetName val="Teilnehmerbeiträge"/>
      <sheetName val="sonstige private Mittel"/>
      <sheetName val="Einnahmen aus Erlösen"/>
      <sheetName val="Bundesmittel einschl. BA"/>
      <sheetName val="sonstige Landesmittel"/>
      <sheetName val="kommunale Mittel"/>
      <sheetName val="sonstige öffentliche Mittel"/>
      <sheetName val="ESF-Mittel"/>
      <sheetName val="Landesmittel"/>
      <sheetName val="1.1"/>
      <sheetName val="1.2"/>
      <sheetName val="1.3"/>
      <sheetName val="1.4"/>
      <sheetName val="2.1"/>
      <sheetName val="2.2"/>
      <sheetName val="2.3"/>
      <sheetName val="2.4"/>
      <sheetName val="2.5"/>
      <sheetName val="2.6"/>
      <sheetName val="2.7"/>
      <sheetName val="3.1"/>
      <sheetName val="3.2"/>
      <sheetName val="3.3"/>
      <sheetName val="4.1"/>
      <sheetName val="4.2"/>
      <sheetName val="4.3"/>
      <sheetName val="4.4"/>
      <sheetName val="4.5.1"/>
      <sheetName val="4.5.2"/>
      <sheetName val="4.5.3"/>
      <sheetName val="4.5.4"/>
      <sheetName val="4.5.5"/>
      <sheetName val="4.5.6"/>
      <sheetName val="4.5.7"/>
      <sheetName val="4.5.8"/>
      <sheetName val="4.6"/>
      <sheetName val="5.1"/>
      <sheetName val="5.2"/>
      <sheetName val="5.3"/>
      <sheetName val="5.4"/>
      <sheetName val="Hilfstabelle"/>
      <sheetName val="Hilfstabell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3">
          <cell r="M3" t="str">
            <v>mit Investitionen</v>
          </cell>
        </row>
        <row r="5">
          <cell r="B5" t="str">
            <v>Arbeit durch Qualifizierung (AdQ)</v>
          </cell>
        </row>
        <row r="6">
          <cell r="B6" t="str">
            <v xml:space="preserve">Ausbildungsverbünde                             </v>
          </cell>
        </row>
        <row r="7">
          <cell r="B7" t="str">
            <v xml:space="preserve">Außerhalb von Richtlinien - Arbeitsmarkt    </v>
          </cell>
        </row>
        <row r="8">
          <cell r="B8" t="str">
            <v>Berufliche Qualifizierung und Integration von arbeitslosen Straffälligen</v>
          </cell>
        </row>
        <row r="9">
          <cell r="B9" t="str">
            <v xml:space="preserve">Bürgerarbeit in Niedersachsen (ADQ)           </v>
          </cell>
        </row>
        <row r="10">
          <cell r="B10" t="str">
            <v>Dynamische Integration in den Arbeitsmarkt (DIA)</v>
          </cell>
        </row>
        <row r="11">
          <cell r="B11" t="str">
            <v>Förderung der Integration von Frauen (FIFA) - Arbeitslose</v>
          </cell>
        </row>
        <row r="12">
          <cell r="B12" t="str">
            <v>Förderung der Integration von Frauen (FIFA) - Beschäftigte/ExistenzG</v>
          </cell>
        </row>
        <row r="13">
          <cell r="B13" t="str">
            <v xml:space="preserve">Inklusion durch Enkulturation (IdE) und Innovative Projekte    </v>
          </cell>
        </row>
        <row r="14">
          <cell r="B14" t="str">
            <v>Innovative berufliche Aus-, Fort- u. Weiterbild.</v>
          </cell>
        </row>
        <row r="15">
          <cell r="B15" t="str">
            <v xml:space="preserve">Jugendwerkstätten                               </v>
          </cell>
        </row>
        <row r="16">
          <cell r="B16" t="str">
            <v xml:space="preserve">Modellprojekte betriebliche Ausbildung (mit Pauschale)        </v>
          </cell>
        </row>
        <row r="17">
          <cell r="B17" t="str">
            <v>Modellprojekte betriebliche Ausbildung (ohne Pauschale)</v>
          </cell>
        </row>
        <row r="18">
          <cell r="B18" t="str">
            <v>Nachfolgemoderatoren</v>
          </cell>
        </row>
        <row r="19">
          <cell r="B19" t="str">
            <v xml:space="preserve">Pro-Aktiv-Centren (PACE)                        </v>
          </cell>
        </row>
        <row r="20">
          <cell r="B20" t="str">
            <v>Überbetriebliche Berufsbildungsstätten (ÜBS) - Personal und Sachkosten</v>
          </cell>
        </row>
        <row r="21">
          <cell r="B21" t="str">
            <v>Weiterbildungsoffensive für den Mittelstand (WOM) und Innovative Projekte</v>
          </cell>
        </row>
        <row r="22">
          <cell r="B22" t="str">
            <v xml:space="preserve">Zusätzliche Ausbildungsplatzakquisiteure        </v>
          </cell>
        </row>
        <row r="51">
          <cell r="B51" t="str">
            <v>Zuwendungsbescheid</v>
          </cell>
          <cell r="C51" t="str">
            <v>RWB</v>
          </cell>
        </row>
        <row r="52">
          <cell r="B52" t="str">
            <v>1. Änderungsbescheid</v>
          </cell>
          <cell r="C52" t="str">
            <v>Konvergenz</v>
          </cell>
        </row>
        <row r="53">
          <cell r="B53" t="str">
            <v>2. Änderungsbescheid</v>
          </cell>
        </row>
        <row r="54">
          <cell r="B54" t="str">
            <v>3. Änderungsbescheid</v>
          </cell>
        </row>
        <row r="55">
          <cell r="B55" t="str">
            <v>4. Änderungsbescheid</v>
          </cell>
          <cell r="C55">
            <v>1</v>
          </cell>
        </row>
        <row r="56">
          <cell r="B56" t="str">
            <v>5. Änderungsbescheid</v>
          </cell>
          <cell r="C56">
            <v>2</v>
          </cell>
        </row>
        <row r="57">
          <cell r="B57" t="str">
            <v>6. Änderungsbescheid</v>
          </cell>
          <cell r="C57">
            <v>3</v>
          </cell>
        </row>
        <row r="58">
          <cell r="B58" t="str">
            <v>7. Änderungsbescheid</v>
          </cell>
          <cell r="C58">
            <v>4</v>
          </cell>
        </row>
        <row r="59">
          <cell r="B59" t="str">
            <v>8. Änderungsbescheid</v>
          </cell>
          <cell r="C59">
            <v>5</v>
          </cell>
        </row>
        <row r="60">
          <cell r="B60" t="str">
            <v>9. Änderungsbescheid</v>
          </cell>
          <cell r="C60">
            <v>6</v>
          </cell>
        </row>
        <row r="61">
          <cell r="B61" t="str">
            <v>10. Änderungsbescheid</v>
          </cell>
        </row>
        <row r="62">
          <cell r="B62" t="str">
            <v>11. Änderungsbescheid</v>
          </cell>
        </row>
        <row r="63">
          <cell r="B63" t="str">
            <v>12. Änderungsbescheid</v>
          </cell>
        </row>
        <row r="64">
          <cell r="B64" t="str">
            <v>13. Änderungsbescheid</v>
          </cell>
        </row>
        <row r="65">
          <cell r="B65" t="str">
            <v>14. Änderungsbescheid</v>
          </cell>
        </row>
        <row r="66">
          <cell r="B66" t="str">
            <v>15. Änderungsbescheid</v>
          </cell>
        </row>
      </sheetData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Rechnungsliste Alle"/>
      <sheetName val="Rechnungsliste"/>
      <sheetName val="Personalausgaben vor 01.05.2012"/>
      <sheetName val="Personalausgaben ab 01.05.2012"/>
      <sheetName val="Personalausgaben"/>
      <sheetName val="Personalausgaben GRW-G"/>
      <sheetName val="Gemeinkosten FuE"/>
      <sheetName val="Einstellu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>
            <v>2</v>
          </cell>
          <cell r="C5" t="str">
            <v>7</v>
          </cell>
          <cell r="E5" t="str">
            <v>Ja</v>
          </cell>
          <cell r="G5" t="str">
            <v>Forschungs- und Entwicklungsvorhaben</v>
          </cell>
        </row>
        <row r="6">
          <cell r="A6">
            <v>3</v>
          </cell>
          <cell r="C6" t="str">
            <v>19</v>
          </cell>
          <cell r="E6" t="str">
            <v>Nein</v>
          </cell>
          <cell r="G6" t="str">
            <v>Forschungs- und Entwicklungsvorhaben von KMU</v>
          </cell>
          <cell r="I6" t="str">
            <v>135 FuE-Fremdleistungen (Ausgaben)</v>
          </cell>
        </row>
        <row r="7">
          <cell r="C7" t="str">
            <v>0 % Eigenleistung</v>
          </cell>
          <cell r="G7" t="str">
            <v>Verbesserung der regionalen Wirtschaftsstruktur GRW - G</v>
          </cell>
          <cell r="I7" t="str">
            <v>374 Materialausgaben</v>
          </cell>
        </row>
        <row r="8">
          <cell r="C8" t="str">
            <v>0 % Lieferung Ausland</v>
          </cell>
          <cell r="G8" t="str">
            <v>Alle anderen Programme</v>
          </cell>
          <cell r="I8" t="str">
            <v>375 Personalausgaben</v>
          </cell>
        </row>
        <row r="9">
          <cell r="C9" t="str">
            <v>0 % Grundstückskosten</v>
          </cell>
          <cell r="I9" t="str">
            <v>378 Sonstige direkte Ausgaben</v>
          </cell>
        </row>
        <row r="10">
          <cell r="C10" t="str">
            <v>0 % Gebühren</v>
          </cell>
        </row>
        <row r="11">
          <cell r="C11" t="str">
            <v>0 % § 13b UstG</v>
          </cell>
        </row>
        <row r="12">
          <cell r="C12" t="str">
            <v>0 % Firmenverbund</v>
          </cell>
        </row>
        <row r="30">
          <cell r="C30">
            <v>367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4:F90"/>
  <sheetViews>
    <sheetView view="pageLayout" zoomScaleNormal="100" zoomScaleSheetLayoutView="110" workbookViewId="0">
      <selection activeCell="D43" sqref="D43:D48"/>
    </sheetView>
  </sheetViews>
  <sheetFormatPr baseColWidth="10" defaultColWidth="9.140625" defaultRowHeight="15" x14ac:dyDescent="0.25"/>
  <cols>
    <col min="1" max="1" width="9.140625" style="1" customWidth="1"/>
    <col min="2" max="2" width="9.140625" style="1"/>
    <col min="3" max="3" width="16" style="1" customWidth="1"/>
    <col min="4" max="4" width="16.7109375" style="1" customWidth="1"/>
    <col min="5" max="5" width="16" style="1" customWidth="1"/>
    <col min="6" max="6" width="16.85546875" style="1" customWidth="1"/>
    <col min="7" max="7" width="2.28515625" style="1" customWidth="1"/>
    <col min="8" max="16384" width="9.140625" style="1"/>
  </cols>
  <sheetData>
    <row r="4" spans="1:6" x14ac:dyDescent="0.25">
      <c r="A4" s="1" t="s">
        <v>179</v>
      </c>
    </row>
    <row r="5" spans="1:6" x14ac:dyDescent="0.25">
      <c r="A5" s="1" t="s">
        <v>0</v>
      </c>
    </row>
    <row r="6" spans="1:6" x14ac:dyDescent="0.25">
      <c r="A6" s="1" t="s">
        <v>171</v>
      </c>
    </row>
    <row r="7" spans="1:6" x14ac:dyDescent="0.25">
      <c r="A7" s="1" t="s">
        <v>1</v>
      </c>
    </row>
    <row r="8" spans="1:6" x14ac:dyDescent="0.25">
      <c r="A8" s="1" t="s">
        <v>180</v>
      </c>
    </row>
    <row r="11" spans="1:6" ht="23.25" customHeight="1" x14ac:dyDescent="0.35">
      <c r="A11" s="183" t="s">
        <v>2</v>
      </c>
      <c r="B11" s="183"/>
      <c r="C11" s="183"/>
      <c r="D11" s="183"/>
      <c r="E11" s="183"/>
      <c r="F11" s="183"/>
    </row>
    <row r="12" spans="1:6" ht="9" customHeight="1" thickBot="1" x14ac:dyDescent="0.3"/>
    <row r="13" spans="1:6" ht="27.75" customHeight="1" x14ac:dyDescent="0.25">
      <c r="A13" s="111" t="s">
        <v>3</v>
      </c>
      <c r="B13" s="112"/>
      <c r="C13" s="113"/>
      <c r="D13" s="114" t="s">
        <v>183</v>
      </c>
      <c r="E13" s="115"/>
      <c r="F13" s="116"/>
    </row>
    <row r="14" spans="1:6" ht="27.75" customHeight="1" x14ac:dyDescent="0.25">
      <c r="A14" s="117" t="s">
        <v>6</v>
      </c>
      <c r="B14" s="118"/>
      <c r="C14" s="119"/>
      <c r="D14" s="126"/>
      <c r="E14" s="127"/>
      <c r="F14" s="128"/>
    </row>
    <row r="15" spans="1:6" ht="33" customHeight="1" x14ac:dyDescent="0.25">
      <c r="A15" s="120" t="s">
        <v>150</v>
      </c>
      <c r="B15" s="121"/>
      <c r="C15" s="122"/>
      <c r="D15" s="123"/>
      <c r="E15" s="124"/>
      <c r="F15" s="125"/>
    </row>
    <row r="16" spans="1:6" ht="48.75" customHeight="1" x14ac:dyDescent="0.25">
      <c r="A16" s="120" t="s">
        <v>7</v>
      </c>
      <c r="B16" s="121"/>
      <c r="C16" s="122"/>
      <c r="D16" s="141"/>
      <c r="E16" s="142"/>
      <c r="F16" s="143"/>
    </row>
    <row r="17" spans="1:6" ht="47.25" customHeight="1" x14ac:dyDescent="0.25">
      <c r="A17" s="120" t="s">
        <v>151</v>
      </c>
      <c r="B17" s="121"/>
      <c r="C17" s="122"/>
      <c r="D17" s="138"/>
      <c r="E17" s="139"/>
      <c r="F17" s="140"/>
    </row>
    <row r="18" spans="1:6" ht="48.75" customHeight="1" x14ac:dyDescent="0.25">
      <c r="A18" s="120" t="s">
        <v>148</v>
      </c>
      <c r="B18" s="121"/>
      <c r="C18" s="122"/>
      <c r="D18" s="135">
        <v>0</v>
      </c>
      <c r="E18" s="136"/>
      <c r="F18" s="137"/>
    </row>
    <row r="19" spans="1:6" ht="27.75" customHeight="1" x14ac:dyDescent="0.25">
      <c r="A19" s="120" t="s">
        <v>181</v>
      </c>
      <c r="B19" s="121"/>
      <c r="C19" s="122"/>
      <c r="D19" s="135">
        <v>0</v>
      </c>
      <c r="E19" s="136"/>
      <c r="F19" s="137"/>
    </row>
    <row r="20" spans="1:6" ht="25.5" customHeight="1" x14ac:dyDescent="0.25">
      <c r="A20" s="120" t="s">
        <v>5</v>
      </c>
      <c r="B20" s="121"/>
      <c r="C20" s="122"/>
      <c r="D20" s="132"/>
      <c r="E20" s="133"/>
      <c r="F20" s="134"/>
    </row>
    <row r="21" spans="1:6" ht="27.75" customHeight="1" thickBot="1" x14ac:dyDescent="0.3">
      <c r="A21" s="129" t="s">
        <v>4</v>
      </c>
      <c r="B21" s="130"/>
      <c r="C21" s="131"/>
      <c r="D21" s="17"/>
      <c r="E21" s="16" t="s">
        <v>105</v>
      </c>
      <c r="F21" s="83"/>
    </row>
    <row r="22" spans="1:6" ht="6.75" customHeight="1" x14ac:dyDescent="0.25"/>
    <row r="23" spans="1:6" ht="9" customHeight="1" x14ac:dyDescent="0.25"/>
    <row r="24" spans="1:6" ht="21" customHeight="1" x14ac:dyDescent="0.3">
      <c r="A24" s="182" t="s">
        <v>8</v>
      </c>
      <c r="B24" s="182"/>
      <c r="C24" s="182"/>
      <c r="D24" s="182"/>
      <c r="E24" s="182"/>
      <c r="F24" s="182"/>
    </row>
    <row r="25" spans="1:6" ht="9" customHeight="1" thickBot="1" x14ac:dyDescent="0.3"/>
    <row r="26" spans="1:6" ht="30" customHeight="1" thickBot="1" x14ac:dyDescent="0.3">
      <c r="A26" s="178" t="s">
        <v>9</v>
      </c>
      <c r="B26" s="179"/>
      <c r="C26" s="179"/>
      <c r="D26" s="179"/>
      <c r="E26" s="180" t="str">
        <f>D54</f>
        <v/>
      </c>
      <c r="F26" s="181"/>
    </row>
    <row r="28" spans="1:6" x14ac:dyDescent="0.25">
      <c r="A28" s="1" t="s">
        <v>10</v>
      </c>
    </row>
    <row r="29" spans="1:6" ht="6.75" customHeight="1" thickBot="1" x14ac:dyDescent="0.3"/>
    <row r="30" spans="1:6" ht="22.5" customHeight="1" x14ac:dyDescent="0.25">
      <c r="A30" s="144" t="s">
        <v>13</v>
      </c>
      <c r="B30" s="145"/>
      <c r="C30" s="146"/>
      <c r="D30" s="147"/>
      <c r="E30" s="148"/>
      <c r="F30" s="149"/>
    </row>
    <row r="31" spans="1:6" ht="22.5" customHeight="1" x14ac:dyDescent="0.25">
      <c r="A31" s="120" t="s">
        <v>14</v>
      </c>
      <c r="B31" s="121"/>
      <c r="C31" s="122"/>
      <c r="D31" s="150"/>
      <c r="E31" s="151"/>
      <c r="F31" s="152"/>
    </row>
    <row r="32" spans="1:6" ht="22.5" customHeight="1" x14ac:dyDescent="0.25">
      <c r="A32" s="120" t="s">
        <v>11</v>
      </c>
      <c r="B32" s="121"/>
      <c r="C32" s="122"/>
      <c r="D32" s="150"/>
      <c r="E32" s="151"/>
      <c r="F32" s="152"/>
    </row>
    <row r="33" spans="1:6" ht="22.5" customHeight="1" x14ac:dyDescent="0.25">
      <c r="A33" s="120" t="s">
        <v>12</v>
      </c>
      <c r="B33" s="121"/>
      <c r="C33" s="122"/>
      <c r="D33" s="150"/>
      <c r="E33" s="151"/>
      <c r="F33" s="152"/>
    </row>
    <row r="34" spans="1:6" ht="22.5" customHeight="1" thickBot="1" x14ac:dyDescent="0.3">
      <c r="A34" s="129" t="s">
        <v>149</v>
      </c>
      <c r="B34" s="130"/>
      <c r="C34" s="131"/>
      <c r="D34" s="155"/>
      <c r="E34" s="156"/>
      <c r="F34" s="157"/>
    </row>
    <row r="35" spans="1:6" ht="20.25" customHeight="1" thickBot="1" x14ac:dyDescent="0.35">
      <c r="D35" s="4" t="s">
        <v>15</v>
      </c>
    </row>
    <row r="36" spans="1:6" ht="6.75" hidden="1" customHeight="1" thickBot="1" x14ac:dyDescent="0.3"/>
    <row r="37" spans="1:6" x14ac:dyDescent="0.25">
      <c r="A37" s="184" t="s">
        <v>21</v>
      </c>
      <c r="B37" s="185"/>
      <c r="C37" s="185"/>
      <c r="D37" s="192" t="s">
        <v>158</v>
      </c>
      <c r="E37" s="192" t="s">
        <v>20</v>
      </c>
      <c r="F37" s="194" t="s">
        <v>146</v>
      </c>
    </row>
    <row r="38" spans="1:6" x14ac:dyDescent="0.25">
      <c r="A38" s="186"/>
      <c r="B38" s="187"/>
      <c r="C38" s="187"/>
      <c r="D38" s="193"/>
      <c r="E38" s="193"/>
      <c r="F38" s="195"/>
    </row>
    <row r="39" spans="1:6" x14ac:dyDescent="0.25">
      <c r="A39" s="186"/>
      <c r="B39" s="187"/>
      <c r="C39" s="187"/>
      <c r="D39" s="193"/>
      <c r="E39" s="193"/>
      <c r="F39" s="195"/>
    </row>
    <row r="40" spans="1:6" ht="33.75" customHeight="1" x14ac:dyDescent="0.25">
      <c r="A40" s="186"/>
      <c r="B40" s="187"/>
      <c r="C40" s="187"/>
      <c r="D40" s="193"/>
      <c r="E40" s="193"/>
      <c r="F40" s="195"/>
    </row>
    <row r="41" spans="1:6" ht="15.75" thickBot="1" x14ac:dyDescent="0.3">
      <c r="A41" s="188">
        <v>1</v>
      </c>
      <c r="B41" s="189"/>
      <c r="C41" s="78">
        <v>2</v>
      </c>
      <c r="D41" s="27">
        <v>3</v>
      </c>
      <c r="E41" s="78">
        <v>4</v>
      </c>
      <c r="F41" s="28">
        <v>5</v>
      </c>
    </row>
    <row r="42" spans="1:6" ht="22.5" customHeight="1" x14ac:dyDescent="0.25">
      <c r="A42" s="158" t="s">
        <v>16</v>
      </c>
      <c r="B42" s="159"/>
      <c r="C42" s="29" t="s">
        <v>18</v>
      </c>
      <c r="D42" s="30" t="s">
        <v>18</v>
      </c>
      <c r="E42" s="30" t="s">
        <v>18</v>
      </c>
      <c r="F42" s="31" t="s">
        <v>18</v>
      </c>
    </row>
    <row r="43" spans="1:6" ht="22.5" customHeight="1" x14ac:dyDescent="0.25">
      <c r="A43" s="153" t="s">
        <v>172</v>
      </c>
      <c r="B43" s="154"/>
      <c r="C43" s="18">
        <v>30000</v>
      </c>
      <c r="D43" s="19">
        <v>10000</v>
      </c>
      <c r="E43" s="19">
        <f>SUMIF(Ausgabenbelegliste!$C$5:$C$306,'Mittelabruf Formular'!A43,Ausgabenbelegliste!$V$5:$V$306)</f>
        <v>0</v>
      </c>
      <c r="F43" s="20">
        <f>C43-D43-E43</f>
        <v>20000</v>
      </c>
    </row>
    <row r="44" spans="1:6" ht="22.5" customHeight="1" x14ac:dyDescent="0.25">
      <c r="A44" s="153" t="s">
        <v>173</v>
      </c>
      <c r="B44" s="154"/>
      <c r="C44" s="18">
        <v>40000</v>
      </c>
      <c r="D44" s="19">
        <v>10000</v>
      </c>
      <c r="E44" s="19">
        <f>SUMIF(Ausgabenbelegliste!$C$5:$C$306,'Mittelabruf Formular'!A44,Ausgabenbelegliste!$V$5:$V$306)</f>
        <v>0</v>
      </c>
      <c r="F44" s="20">
        <f t="shared" ref="F44:F48" si="0">C44-D44-E44</f>
        <v>30000</v>
      </c>
    </row>
    <row r="45" spans="1:6" ht="22.5" customHeight="1" x14ac:dyDescent="0.25">
      <c r="A45" s="153" t="s">
        <v>174</v>
      </c>
      <c r="B45" s="154"/>
      <c r="C45" s="18">
        <v>30000</v>
      </c>
      <c r="D45" s="19">
        <v>10000</v>
      </c>
      <c r="E45" s="19">
        <f>SUMIF(Ausgabenbelegliste!$C$5:$C$306,'Mittelabruf Formular'!A45,Ausgabenbelegliste!$V$5:$V$306)</f>
        <v>0</v>
      </c>
      <c r="F45" s="20">
        <f t="shared" si="0"/>
        <v>20000</v>
      </c>
    </row>
    <row r="46" spans="1:6" ht="30.75" customHeight="1" x14ac:dyDescent="0.25">
      <c r="A46" s="196" t="s">
        <v>182</v>
      </c>
      <c r="B46" s="197"/>
      <c r="C46" s="18">
        <v>40000</v>
      </c>
      <c r="D46" s="19">
        <v>10000</v>
      </c>
      <c r="E46" s="19">
        <f>SUMIF(Ausgabenbelegliste!$C$5:$C$306,'Mittelabruf Formular'!A46,Ausgabenbelegliste!$V$5:$V$306)</f>
        <v>0</v>
      </c>
      <c r="F46" s="20">
        <f t="shared" si="0"/>
        <v>30000</v>
      </c>
    </row>
    <row r="47" spans="1:6" ht="22.5" customHeight="1" x14ac:dyDescent="0.25">
      <c r="A47" s="153" t="s">
        <v>175</v>
      </c>
      <c r="B47" s="154"/>
      <c r="C47" s="18">
        <v>30000</v>
      </c>
      <c r="D47" s="19">
        <v>10000</v>
      </c>
      <c r="E47" s="19">
        <f>SUMIF(Ausgabenbelegliste!$C$5:$C$306,'Mittelabruf Formular'!A47,Ausgabenbelegliste!$V$5:$V$306)</f>
        <v>0</v>
      </c>
      <c r="F47" s="20">
        <f t="shared" si="0"/>
        <v>20000</v>
      </c>
    </row>
    <row r="48" spans="1:6" ht="22.5" customHeight="1" x14ac:dyDescent="0.25">
      <c r="A48" s="153" t="s">
        <v>176</v>
      </c>
      <c r="B48" s="154"/>
      <c r="C48" s="21">
        <v>40000</v>
      </c>
      <c r="D48" s="19">
        <v>10000</v>
      </c>
      <c r="E48" s="19">
        <f>SUMIF(Ausgabenbelegliste!$C$5:$C$306,'Mittelabruf Formular'!A48,Ausgabenbelegliste!$V$5:$V$306)</f>
        <v>0</v>
      </c>
      <c r="F48" s="20">
        <f t="shared" si="0"/>
        <v>30000</v>
      </c>
    </row>
    <row r="49" spans="1:6" ht="22.5" customHeight="1" thickBot="1" x14ac:dyDescent="0.3">
      <c r="A49" s="198" t="s">
        <v>177</v>
      </c>
      <c r="B49" s="199"/>
      <c r="C49" s="21">
        <f>C44*$D$19</f>
        <v>0</v>
      </c>
      <c r="D49" s="21">
        <f t="shared" ref="D49:F49" si="1">D44*$D$19</f>
        <v>0</v>
      </c>
      <c r="E49" s="21">
        <f t="shared" si="1"/>
        <v>0</v>
      </c>
      <c r="F49" s="21">
        <f t="shared" si="1"/>
        <v>0</v>
      </c>
    </row>
    <row r="50" spans="1:6" ht="27.75" customHeight="1" thickBot="1" x14ac:dyDescent="0.3">
      <c r="A50" s="190" t="s">
        <v>19</v>
      </c>
      <c r="B50" s="191"/>
      <c r="C50" s="22">
        <f>SUM(C43:C49)</f>
        <v>210000</v>
      </c>
      <c r="D50" s="22">
        <f>SUM(D43:D49)</f>
        <v>60000</v>
      </c>
      <c r="E50" s="22">
        <f>SUM(E43:E49)</f>
        <v>0</v>
      </c>
      <c r="F50" s="82">
        <f>SUM(F43:F49)</f>
        <v>150000</v>
      </c>
    </row>
    <row r="51" spans="1:6" ht="7.5" customHeight="1" thickBot="1" x14ac:dyDescent="0.3"/>
    <row r="52" spans="1:6" ht="26.25" customHeight="1" x14ac:dyDescent="0.25">
      <c r="A52" s="169" t="s">
        <v>152</v>
      </c>
      <c r="B52" s="170"/>
      <c r="C52" s="171"/>
      <c r="D52" s="165">
        <f>IF(D18="","",D18)</f>
        <v>0</v>
      </c>
      <c r="E52" s="166"/>
      <c r="F52" s="167"/>
    </row>
    <row r="53" spans="1:6" ht="24.75" customHeight="1" x14ac:dyDescent="0.25">
      <c r="A53" s="120" t="s">
        <v>22</v>
      </c>
      <c r="B53" s="121"/>
      <c r="C53" s="122"/>
      <c r="D53" s="168" t="str">
        <f>IF(E50=0,"",E50)</f>
        <v/>
      </c>
      <c r="E53" s="142"/>
      <c r="F53" s="143"/>
    </row>
    <row r="54" spans="1:6" ht="28.5" customHeight="1" thickBot="1" x14ac:dyDescent="0.3">
      <c r="A54" s="129" t="s">
        <v>153</v>
      </c>
      <c r="B54" s="130"/>
      <c r="C54" s="131"/>
      <c r="D54" s="172" t="str">
        <f>IFERROR(D53*D52,"")</f>
        <v/>
      </c>
      <c r="E54" s="173"/>
      <c r="F54" s="174"/>
    </row>
    <row r="55" spans="1:6" ht="5.25" customHeight="1" x14ac:dyDescent="0.25"/>
    <row r="56" spans="1:6" ht="7.5" customHeight="1" x14ac:dyDescent="0.25"/>
    <row r="57" spans="1:6" ht="19.5" customHeight="1" x14ac:dyDescent="0.3">
      <c r="A57" s="182" t="s">
        <v>170</v>
      </c>
      <c r="B57" s="182"/>
      <c r="C57" s="182"/>
      <c r="D57" s="182"/>
      <c r="E57" s="182"/>
      <c r="F57" s="182"/>
    </row>
    <row r="58" spans="1:6" ht="7.5" customHeight="1" thickBot="1" x14ac:dyDescent="0.3"/>
    <row r="59" spans="1:6" ht="33.75" customHeight="1" thickBot="1" x14ac:dyDescent="0.3">
      <c r="A59" s="57"/>
      <c r="B59" s="160" t="s">
        <v>23</v>
      </c>
      <c r="C59" s="161"/>
      <c r="D59" s="161"/>
      <c r="E59" s="161"/>
      <c r="F59" s="162"/>
    </row>
    <row r="60" spans="1:6" ht="7.5" customHeight="1" thickBot="1" x14ac:dyDescent="0.3">
      <c r="B60" s="5"/>
      <c r="C60" s="5"/>
      <c r="D60" s="5"/>
      <c r="E60" s="5"/>
      <c r="F60" s="5"/>
    </row>
    <row r="61" spans="1:6" ht="197.25" customHeight="1" thickBot="1" x14ac:dyDescent="0.3">
      <c r="A61" s="57"/>
      <c r="B61" s="175" t="s">
        <v>24</v>
      </c>
      <c r="C61" s="176"/>
      <c r="D61" s="176"/>
      <c r="E61" s="176"/>
      <c r="F61" s="177"/>
    </row>
    <row r="62" spans="1:6" ht="15.75" thickBot="1" x14ac:dyDescent="0.3">
      <c r="A62" s="200" t="str">
        <f>"Aktenzeichen: "&amp;'Mittelabruf Formular'!D13 &amp;"       Seite 2 zum "&amp;'Mittelabruf Formular'!D20&amp;". Mittelabruf"</f>
        <v>Aktenzeichen: 20.1.X       Seite 2 zum . Mittelabruf</v>
      </c>
      <c r="B62" s="200"/>
      <c r="C62" s="200"/>
      <c r="D62" s="200"/>
    </row>
    <row r="63" spans="1:6" ht="221.25" customHeight="1" thickBot="1" x14ac:dyDescent="0.3">
      <c r="A63" s="57"/>
      <c r="B63" s="160" t="s">
        <v>178</v>
      </c>
      <c r="C63" s="163"/>
      <c r="D63" s="163"/>
      <c r="E63" s="163"/>
      <c r="F63" s="164"/>
    </row>
    <row r="65" spans="1:6" ht="19.5" customHeight="1" x14ac:dyDescent="0.3">
      <c r="B65" s="182" t="s">
        <v>25</v>
      </c>
      <c r="C65" s="182"/>
      <c r="D65" s="182"/>
      <c r="E65" s="182"/>
      <c r="F65" s="182"/>
    </row>
    <row r="67" spans="1:6" x14ac:dyDescent="0.25">
      <c r="A67" s="211" t="s">
        <v>26</v>
      </c>
      <c r="B67" s="211"/>
      <c r="C67" s="211"/>
      <c r="D67" s="211"/>
      <c r="E67" s="211"/>
      <c r="F67" s="211"/>
    </row>
    <row r="69" spans="1:6" ht="30.75" customHeight="1" x14ac:dyDescent="0.25">
      <c r="A69" s="58"/>
      <c r="B69" s="212" t="s">
        <v>27</v>
      </c>
      <c r="C69" s="212"/>
      <c r="D69" s="212"/>
      <c r="E69" s="212"/>
      <c r="F69" s="212"/>
    </row>
    <row r="70" spans="1:6" ht="6.75" customHeight="1" x14ac:dyDescent="0.25">
      <c r="B70" s="98"/>
      <c r="C70" s="98"/>
      <c r="D70" s="98"/>
      <c r="E70" s="98"/>
      <c r="F70" s="98"/>
    </row>
    <row r="71" spans="1:6" ht="31.5" customHeight="1" x14ac:dyDescent="0.25">
      <c r="A71" s="58"/>
      <c r="B71" s="212" t="s">
        <v>156</v>
      </c>
      <c r="C71" s="212"/>
      <c r="D71" s="212"/>
      <c r="E71" s="212"/>
      <c r="F71" s="212"/>
    </row>
    <row r="72" spans="1:6" ht="6.75" customHeight="1" x14ac:dyDescent="0.25">
      <c r="B72" s="98"/>
      <c r="C72" s="98"/>
      <c r="D72" s="98"/>
      <c r="E72" s="98"/>
      <c r="F72" s="98"/>
    </row>
    <row r="73" spans="1:6" ht="28.5" customHeight="1" x14ac:dyDescent="0.25">
      <c r="A73" s="58"/>
      <c r="B73" s="201" t="s">
        <v>157</v>
      </c>
      <c r="C73" s="201"/>
      <c r="D73" s="201"/>
      <c r="E73" s="201"/>
      <c r="F73" s="201"/>
    </row>
    <row r="75" spans="1:6" ht="15.75" thickBot="1" x14ac:dyDescent="0.3"/>
    <row r="76" spans="1:6" ht="15.75" x14ac:dyDescent="0.25">
      <c r="A76" s="202" t="s">
        <v>28</v>
      </c>
      <c r="B76" s="203"/>
      <c r="C76" s="203"/>
      <c r="D76" s="203"/>
      <c r="E76" s="203"/>
      <c r="F76" s="204"/>
    </row>
    <row r="77" spans="1:6" ht="9" customHeight="1" x14ac:dyDescent="0.25">
      <c r="A77" s="6"/>
      <c r="B77" s="7"/>
      <c r="C77" s="7"/>
      <c r="D77" s="7"/>
      <c r="E77" s="7"/>
      <c r="F77" s="8"/>
    </row>
    <row r="78" spans="1:6" ht="54.75" customHeight="1" x14ac:dyDescent="0.25">
      <c r="A78" s="205" t="s">
        <v>29</v>
      </c>
      <c r="B78" s="206"/>
      <c r="C78" s="206"/>
      <c r="D78" s="206"/>
      <c r="E78" s="206"/>
      <c r="F78" s="207"/>
    </row>
    <row r="79" spans="1:6" ht="7.5" customHeight="1" x14ac:dyDescent="0.25">
      <c r="A79" s="95"/>
      <c r="B79" s="96"/>
      <c r="C79" s="96"/>
      <c r="D79" s="96"/>
      <c r="E79" s="96"/>
      <c r="F79" s="97"/>
    </row>
    <row r="80" spans="1:6" ht="38.25" customHeight="1" x14ac:dyDescent="0.25">
      <c r="A80" s="95"/>
      <c r="B80" s="96"/>
      <c r="C80" s="96"/>
      <c r="D80" s="96"/>
      <c r="E80" s="96"/>
      <c r="F80" s="97"/>
    </row>
    <row r="81" spans="1:6" ht="15.75" thickBot="1" x14ac:dyDescent="0.3">
      <c r="A81" s="208" t="s">
        <v>30</v>
      </c>
      <c r="B81" s="209"/>
      <c r="C81" s="209"/>
      <c r="D81" s="209" t="s">
        <v>31</v>
      </c>
      <c r="E81" s="209"/>
      <c r="F81" s="210"/>
    </row>
    <row r="87" spans="1:6" x14ac:dyDescent="0.25">
      <c r="A87" s="213" t="s">
        <v>30</v>
      </c>
      <c r="B87" s="213"/>
      <c r="C87" s="213"/>
      <c r="D87" s="214" t="s">
        <v>32</v>
      </c>
      <c r="E87" s="214"/>
      <c r="F87" s="214"/>
    </row>
    <row r="88" spans="1:6" ht="17.25" customHeight="1" x14ac:dyDescent="0.25">
      <c r="D88" s="215"/>
      <c r="E88" s="215"/>
      <c r="F88" s="215"/>
    </row>
    <row r="90" spans="1:6" x14ac:dyDescent="0.25">
      <c r="A90" s="200" t="str">
        <f>"Aktenzeichen: "&amp;'Mittelabruf Formular'!D13 &amp;"       Seite 3 zum "&amp;'Mittelabruf Formular'!D20&amp;". Mittelabruf"</f>
        <v>Aktenzeichen: 20.1.X       Seite 3 zum . Mittelabruf</v>
      </c>
      <c r="B90" s="200"/>
      <c r="C90" s="200"/>
      <c r="D90" s="200"/>
    </row>
  </sheetData>
  <sheetProtection password="C662" sheet="1" objects="1" scenarios="1"/>
  <protectedRanges>
    <protectedRange sqref="D30:F34 D21 F21 C43:D48 D13:F20" name="Bereich1"/>
  </protectedRanges>
  <mergeCells count="68">
    <mergeCell ref="A49:B49"/>
    <mergeCell ref="A19:C19"/>
    <mergeCell ref="D19:F19"/>
    <mergeCell ref="A90:D90"/>
    <mergeCell ref="A62:D62"/>
    <mergeCell ref="B73:F73"/>
    <mergeCell ref="A76:F76"/>
    <mergeCell ref="A78:F78"/>
    <mergeCell ref="A81:C81"/>
    <mergeCell ref="D81:F81"/>
    <mergeCell ref="B65:F65"/>
    <mergeCell ref="A67:F67"/>
    <mergeCell ref="B69:F69"/>
    <mergeCell ref="B71:F71"/>
    <mergeCell ref="A87:C87"/>
    <mergeCell ref="D87:F88"/>
    <mergeCell ref="A26:D26"/>
    <mergeCell ref="E26:F26"/>
    <mergeCell ref="A24:F24"/>
    <mergeCell ref="A11:F11"/>
    <mergeCell ref="A57:F57"/>
    <mergeCell ref="A48:B48"/>
    <mergeCell ref="A37:C40"/>
    <mergeCell ref="A41:B41"/>
    <mergeCell ref="A50:B50"/>
    <mergeCell ref="D37:D40"/>
    <mergeCell ref="F37:F40"/>
    <mergeCell ref="E37:E40"/>
    <mergeCell ref="A43:B43"/>
    <mergeCell ref="A44:B44"/>
    <mergeCell ref="A45:B45"/>
    <mergeCell ref="A46:B46"/>
    <mergeCell ref="B59:F59"/>
    <mergeCell ref="B63:F63"/>
    <mergeCell ref="D52:F52"/>
    <mergeCell ref="D53:F53"/>
    <mergeCell ref="A53:C53"/>
    <mergeCell ref="A52:C52"/>
    <mergeCell ref="A54:C54"/>
    <mergeCell ref="D54:F54"/>
    <mergeCell ref="B61:F61"/>
    <mergeCell ref="A47:B47"/>
    <mergeCell ref="A33:C33"/>
    <mergeCell ref="D33:F33"/>
    <mergeCell ref="A34:C34"/>
    <mergeCell ref="D34:F34"/>
    <mergeCell ref="A42:B42"/>
    <mergeCell ref="A30:C30"/>
    <mergeCell ref="D30:F30"/>
    <mergeCell ref="A31:C31"/>
    <mergeCell ref="D31:F31"/>
    <mergeCell ref="A32:C32"/>
    <mergeCell ref="D32:F32"/>
    <mergeCell ref="A21:C21"/>
    <mergeCell ref="D20:F20"/>
    <mergeCell ref="D18:F18"/>
    <mergeCell ref="D17:F17"/>
    <mergeCell ref="A16:C16"/>
    <mergeCell ref="D16:F16"/>
    <mergeCell ref="A17:C17"/>
    <mergeCell ref="A18:C18"/>
    <mergeCell ref="A20:C20"/>
    <mergeCell ref="A13:C13"/>
    <mergeCell ref="D13:F13"/>
    <mergeCell ref="A14:C14"/>
    <mergeCell ref="A15:C15"/>
    <mergeCell ref="D15:F15"/>
    <mergeCell ref="D14:F14"/>
  </mergeCells>
  <dataValidations count="3">
    <dataValidation type="date" operator="greaterThan" allowBlank="1" showInputMessage="1" showErrorMessage="1" sqref="D15:F15">
      <formula1>43435</formula1>
    </dataValidation>
    <dataValidation allowBlank="1" showInputMessage="1" showErrorMessage="1" errorTitle="Ungültige Eingabe" error="Bitte wählen Sie einen Wert aus der Liste aus." sqref="A59 A61 A63 A69 A71 A73"/>
    <dataValidation type="decimal" allowBlank="1" showInputMessage="1" showErrorMessage="1" errorTitle="ungültiger Eintrag" error="Bitte verwenden Sie die Liste zur Auswahl." sqref="D19:F19">
      <formula1>0</formula1>
      <formula2>1.2</formula2>
    </dataValidation>
  </dataValidations>
  <pageMargins left="0.7" right="0.7" top="1.2152777777777777" bottom="0.75" header="0.3" footer="0.3"/>
  <pageSetup paperSize="9" orientation="portrait" r:id="rId1"/>
  <headerFooter>
    <oddHeader xml:space="preserve">&amp;L&amp;"Arial,Fett"&amp;9Förderung von Maßnahmen zur Strukturanpassung 
in Braunkohlebergbauregionen im Rahmen des 
Bundesmodellvorhabens „Unternehmen Revier“ 
&amp;R&amp;"Arial,Fett"&amp;9Anlage 7 Zuwendungsbescheid
&amp;G 
</oddHeader>
    <oddFooter>&amp;L&amp;8Dokumentenstand: 14.12.2020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>
                  <from>
                    <xdr:col>0</xdr:col>
                    <xdr:colOff>171450</xdr:colOff>
                    <xdr:row>58</xdr:row>
                    <xdr:rowOff>161925</xdr:rowOff>
                  </from>
                  <to>
                    <xdr:col>0</xdr:col>
                    <xdr:colOff>409575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219075</xdr:colOff>
                    <xdr:row>60</xdr:row>
                    <xdr:rowOff>1057275</xdr:rowOff>
                  </from>
                  <to>
                    <xdr:col>0</xdr:col>
                    <xdr:colOff>523875</xdr:colOff>
                    <xdr:row>60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266700</xdr:colOff>
                    <xdr:row>62</xdr:row>
                    <xdr:rowOff>1295400</xdr:rowOff>
                  </from>
                  <to>
                    <xdr:col>0</xdr:col>
                    <xdr:colOff>571500</xdr:colOff>
                    <xdr:row>62</xdr:row>
                    <xdr:rowOff>1581150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209550</xdr:colOff>
                    <xdr:row>68</xdr:row>
                    <xdr:rowOff>66675</xdr:rowOff>
                  </from>
                  <to>
                    <xdr:col>0</xdr:col>
                    <xdr:colOff>514350</xdr:colOff>
                    <xdr:row>68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219075</xdr:colOff>
                    <xdr:row>70</xdr:row>
                    <xdr:rowOff>76200</xdr:rowOff>
                  </from>
                  <to>
                    <xdr:col>0</xdr:col>
                    <xdr:colOff>523875</xdr:colOff>
                    <xdr:row>70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228600</xdr:colOff>
                    <xdr:row>72</xdr:row>
                    <xdr:rowOff>9525</xdr:rowOff>
                  </from>
                  <to>
                    <xdr:col>0</xdr:col>
                    <xdr:colOff>533400</xdr:colOff>
                    <xdr:row>72</xdr:row>
                    <xdr:rowOff>323850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ungültiger Eintrag" error="Bitte verwenden Sie die Liste zur Auswahl.">
          <x14:formula1>
            <xm:f>Tabelle3!$E$1:$E$15</xm:f>
          </x14:formula1>
          <xm:sqref>D20:F20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A1:AQ60"/>
  <sheetViews>
    <sheetView tabSelected="1" topLeftCell="H4" zoomScaleNormal="100" workbookViewId="0">
      <selection activeCell="O4" sqref="O4"/>
    </sheetView>
  </sheetViews>
  <sheetFormatPr baseColWidth="10" defaultColWidth="9.140625" defaultRowHeight="15" x14ac:dyDescent="0.25"/>
  <cols>
    <col min="1" max="2" width="4.42578125" style="1" customWidth="1"/>
    <col min="3" max="3" width="22.140625" style="60" customWidth="1"/>
    <col min="4" max="4" width="21.7109375" style="60" customWidth="1"/>
    <col min="5" max="5" width="31.7109375" style="60" customWidth="1"/>
    <col min="6" max="6" width="11.42578125" style="61" customWidth="1"/>
    <col min="7" max="7" width="11.5703125" style="61" customWidth="1"/>
    <col min="8" max="8" width="12.42578125" style="60" customWidth="1"/>
    <col min="9" max="9" width="12.5703125" style="60" customWidth="1"/>
    <col min="10" max="10" width="10" style="61" customWidth="1"/>
    <col min="11" max="11" width="17.28515625" style="62" customWidth="1"/>
    <col min="12" max="12" width="18.7109375" style="62" customWidth="1"/>
    <col min="13" max="13" width="17.28515625" style="62" customWidth="1"/>
    <col min="14" max="14" width="14.140625" style="1" customWidth="1"/>
    <col min="15" max="15" width="17.28515625" style="62" customWidth="1"/>
    <col min="16" max="16" width="18.7109375" style="62" customWidth="1"/>
    <col min="17" max="17" width="17.28515625" style="62" customWidth="1"/>
    <col min="18" max="18" width="12.7109375" style="61" customWidth="1"/>
    <col min="19" max="19" width="14.7109375" style="60" customWidth="1"/>
    <col min="20" max="20" width="10" style="61" customWidth="1"/>
    <col min="21" max="21" width="18.7109375" style="62" customWidth="1"/>
    <col min="22" max="22" width="14.28515625" style="62" customWidth="1"/>
    <col min="23" max="23" width="12" style="60" customWidth="1"/>
    <col min="24" max="24" width="28.7109375" style="60" customWidth="1"/>
    <col min="25" max="25" width="33.140625" style="60" customWidth="1"/>
    <col min="26" max="26" width="9.140625" style="1" hidden="1" customWidth="1"/>
    <col min="27" max="27" width="7.7109375" style="1" hidden="1" customWidth="1"/>
    <col min="28" max="28" width="1.7109375" style="1" hidden="1" customWidth="1"/>
    <col min="29" max="43" width="2.140625" style="1" hidden="1" customWidth="1"/>
    <col min="44" max="64" width="0" style="1" hidden="1" customWidth="1"/>
    <col min="65" max="16384" width="9.140625" style="1"/>
  </cols>
  <sheetData>
    <row r="1" spans="1:28" ht="30.75" customHeight="1" x14ac:dyDescent="0.3">
      <c r="C1" s="59" t="s">
        <v>147</v>
      </c>
    </row>
    <row r="2" spans="1:28" s="80" customFormat="1" ht="21" customHeight="1" thickBot="1" x14ac:dyDescent="0.3">
      <c r="C2" s="80" t="str">
        <f>"Aktenzeichen: "&amp;'Mittelabruf Formular'!D13 &amp;"       Belegliste vom "&amp;'Mittelabruf Formular'!D20&amp;". Mittelabruf"</f>
        <v>Aktenzeichen: 20.1.X       Belegliste vom . Mittelabruf</v>
      </c>
      <c r="D2" s="79"/>
      <c r="E2" s="79"/>
      <c r="H2" s="79"/>
      <c r="K2" s="81" t="str">
        <f>"Aktenzeichen: "&amp;'Mittelabruf Formular'!D13 &amp;"       Belegliste vom "&amp;'Mittelabruf Formular'!D20&amp;". Mittelabruf"</f>
        <v>Aktenzeichen: 20.1.X       Belegliste vom . Mittelabruf</v>
      </c>
      <c r="L2" s="81"/>
      <c r="M2" s="81"/>
      <c r="O2" s="81"/>
      <c r="P2" s="81"/>
      <c r="Q2" s="81"/>
      <c r="S2" s="80" t="s">
        <v>145</v>
      </c>
      <c r="U2" s="81"/>
    </row>
    <row r="3" spans="1:28" s="65" customFormat="1" ht="12" customHeight="1" thickBot="1" x14ac:dyDescent="0.3">
      <c r="A3" s="99">
        <v>1</v>
      </c>
      <c r="B3" s="101">
        <v>2</v>
      </c>
      <c r="C3" s="63">
        <v>3</v>
      </c>
      <c r="D3" s="63">
        <v>4</v>
      </c>
      <c r="E3" s="63">
        <v>5</v>
      </c>
      <c r="F3" s="63">
        <v>6</v>
      </c>
      <c r="G3" s="63">
        <v>7</v>
      </c>
      <c r="H3" s="63">
        <v>8</v>
      </c>
      <c r="I3" s="63">
        <v>9</v>
      </c>
      <c r="J3" s="64">
        <v>10</v>
      </c>
      <c r="K3" s="64">
        <v>11</v>
      </c>
      <c r="L3" s="64">
        <v>12</v>
      </c>
      <c r="M3" s="63">
        <v>13</v>
      </c>
      <c r="N3" s="64">
        <v>14</v>
      </c>
      <c r="O3" s="64">
        <v>15</v>
      </c>
      <c r="P3" s="64">
        <v>16</v>
      </c>
      <c r="Q3" s="63">
        <v>17</v>
      </c>
      <c r="R3" s="63">
        <v>18</v>
      </c>
      <c r="S3" s="63">
        <v>19</v>
      </c>
      <c r="T3" s="64">
        <v>20</v>
      </c>
      <c r="U3" s="64">
        <v>21</v>
      </c>
      <c r="V3" s="63">
        <v>22</v>
      </c>
      <c r="W3" s="63">
        <v>23</v>
      </c>
      <c r="X3" s="63">
        <v>23</v>
      </c>
      <c r="Y3" s="63">
        <v>24</v>
      </c>
    </row>
    <row r="4" spans="1:28" s="67" customFormat="1" ht="76.5" customHeight="1" thickBot="1" x14ac:dyDescent="0.25">
      <c r="A4" s="103" t="s">
        <v>34</v>
      </c>
      <c r="B4" s="104" t="s">
        <v>144</v>
      </c>
      <c r="C4" s="102" t="s">
        <v>154</v>
      </c>
      <c r="D4" s="102" t="s">
        <v>88</v>
      </c>
      <c r="E4" s="102" t="s">
        <v>89</v>
      </c>
      <c r="F4" s="105" t="s">
        <v>96</v>
      </c>
      <c r="G4" s="105" t="s">
        <v>137</v>
      </c>
      <c r="H4" s="102" t="s">
        <v>138</v>
      </c>
      <c r="I4" s="102" t="s">
        <v>139</v>
      </c>
      <c r="J4" s="105" t="s">
        <v>160</v>
      </c>
      <c r="K4" s="108" t="s">
        <v>163</v>
      </c>
      <c r="L4" s="106" t="s">
        <v>161</v>
      </c>
      <c r="M4" s="106" t="s">
        <v>155</v>
      </c>
      <c r="N4" s="107" t="s">
        <v>162</v>
      </c>
      <c r="O4" s="108" t="s">
        <v>164</v>
      </c>
      <c r="P4" s="106" t="s">
        <v>165</v>
      </c>
      <c r="Q4" s="106" t="s">
        <v>166</v>
      </c>
      <c r="R4" s="105" t="s">
        <v>140</v>
      </c>
      <c r="S4" s="102" t="s">
        <v>141</v>
      </c>
      <c r="T4" s="105" t="s">
        <v>142</v>
      </c>
      <c r="U4" s="108" t="s">
        <v>167</v>
      </c>
      <c r="V4" s="108" t="s">
        <v>168</v>
      </c>
      <c r="W4" s="102" t="s">
        <v>143</v>
      </c>
      <c r="X4" s="102" t="s">
        <v>94</v>
      </c>
      <c r="Y4" s="102" t="s">
        <v>159</v>
      </c>
      <c r="Z4" s="66"/>
      <c r="AA4" s="66"/>
      <c r="AB4" s="66"/>
    </row>
    <row r="5" spans="1:28" x14ac:dyDescent="0.25">
      <c r="A5" s="11">
        <v>1</v>
      </c>
      <c r="B5" s="11"/>
      <c r="C5" s="110" t="s">
        <v>17</v>
      </c>
      <c r="D5" s="68"/>
      <c r="E5" s="68"/>
      <c r="F5" s="69"/>
      <c r="G5" s="69"/>
      <c r="H5" s="70"/>
      <c r="I5" s="68"/>
      <c r="J5" s="69"/>
      <c r="K5" s="71"/>
      <c r="L5" s="71"/>
      <c r="M5" s="71"/>
      <c r="N5" s="72" t="s">
        <v>169</v>
      </c>
      <c r="O5" s="71"/>
      <c r="P5" s="71"/>
      <c r="Q5" s="71"/>
      <c r="R5" s="69"/>
      <c r="S5" s="68"/>
      <c r="T5" s="69"/>
      <c r="U5" s="71"/>
      <c r="V5" s="71"/>
      <c r="W5" s="70"/>
      <c r="X5" s="73"/>
      <c r="Y5" s="73"/>
    </row>
    <row r="6" spans="1:28" x14ac:dyDescent="0.25">
      <c r="A6" s="2">
        <v>2</v>
      </c>
      <c r="B6" s="2"/>
      <c r="C6" s="74"/>
      <c r="D6" s="74"/>
      <c r="E6" s="74"/>
      <c r="F6" s="75"/>
      <c r="G6" s="75"/>
      <c r="H6" s="74"/>
      <c r="I6" s="74"/>
      <c r="J6" s="75"/>
      <c r="K6" s="76"/>
      <c r="L6" s="76"/>
      <c r="M6" s="76"/>
      <c r="N6" s="2"/>
      <c r="O6" s="76"/>
      <c r="P6" s="76"/>
      <c r="Q6" s="76"/>
      <c r="R6" s="75"/>
      <c r="S6" s="74"/>
      <c r="T6" s="75"/>
      <c r="U6" s="76"/>
      <c r="V6" s="76"/>
      <c r="W6" s="109"/>
      <c r="X6" s="77"/>
      <c r="Y6" s="77"/>
    </row>
    <row r="7" spans="1:28" x14ac:dyDescent="0.25">
      <c r="A7" s="2">
        <v>3</v>
      </c>
      <c r="B7" s="2"/>
      <c r="C7" s="74"/>
      <c r="D7" s="74"/>
      <c r="E7" s="74"/>
      <c r="F7" s="75"/>
      <c r="G7" s="75"/>
      <c r="H7" s="74"/>
      <c r="I7" s="74"/>
      <c r="J7" s="75"/>
      <c r="K7" s="76"/>
      <c r="L7" s="76"/>
      <c r="M7" s="76"/>
      <c r="N7" s="2"/>
      <c r="O7" s="76"/>
      <c r="P7" s="76"/>
      <c r="Q7" s="76"/>
      <c r="R7" s="75"/>
      <c r="S7" s="74"/>
      <c r="T7" s="75"/>
      <c r="U7" s="76"/>
      <c r="V7" s="76"/>
      <c r="W7" s="109"/>
      <c r="X7" s="77"/>
      <c r="Y7" s="77"/>
    </row>
    <row r="8" spans="1:28" x14ac:dyDescent="0.25">
      <c r="A8" s="2">
        <v>4</v>
      </c>
      <c r="B8" s="2"/>
      <c r="C8" s="74"/>
      <c r="D8" s="74"/>
      <c r="E8" s="74"/>
      <c r="F8" s="75"/>
      <c r="G8" s="75"/>
      <c r="H8" s="74"/>
      <c r="I8" s="74"/>
      <c r="J8" s="75"/>
      <c r="K8" s="76"/>
      <c r="L8" s="76"/>
      <c r="M8" s="76"/>
      <c r="N8" s="2"/>
      <c r="O8" s="76"/>
      <c r="P8" s="76"/>
      <c r="Q8" s="76"/>
      <c r="R8" s="75"/>
      <c r="S8" s="74"/>
      <c r="T8" s="75"/>
      <c r="U8" s="76"/>
      <c r="V8" s="76"/>
      <c r="W8" s="109"/>
      <c r="X8" s="77"/>
      <c r="Y8" s="77"/>
    </row>
    <row r="9" spans="1:28" x14ac:dyDescent="0.25">
      <c r="A9" s="2">
        <v>5</v>
      </c>
      <c r="B9" s="2"/>
      <c r="C9" s="74"/>
      <c r="D9" s="74"/>
      <c r="E9" s="74"/>
      <c r="F9" s="75"/>
      <c r="G9" s="75"/>
      <c r="H9" s="74"/>
      <c r="I9" s="74"/>
      <c r="J9" s="75"/>
      <c r="K9" s="76"/>
      <c r="L9" s="76"/>
      <c r="M9" s="76"/>
      <c r="N9" s="2"/>
      <c r="O9" s="76"/>
      <c r="P9" s="76"/>
      <c r="Q9" s="76"/>
      <c r="R9" s="75"/>
      <c r="S9" s="74"/>
      <c r="T9" s="75"/>
      <c r="U9" s="76"/>
      <c r="V9" s="76"/>
      <c r="W9" s="109"/>
      <c r="X9" s="77"/>
      <c r="Y9" s="77"/>
    </row>
    <row r="10" spans="1:28" x14ac:dyDescent="0.25">
      <c r="A10" s="2">
        <v>6</v>
      </c>
      <c r="B10" s="2"/>
      <c r="C10" s="74"/>
      <c r="D10" s="74"/>
      <c r="E10" s="74"/>
      <c r="F10" s="75"/>
      <c r="G10" s="75"/>
      <c r="H10" s="74"/>
      <c r="I10" s="74"/>
      <c r="J10" s="75"/>
      <c r="K10" s="76"/>
      <c r="L10" s="76"/>
      <c r="M10" s="76"/>
      <c r="N10" s="2"/>
      <c r="O10" s="76"/>
      <c r="P10" s="76"/>
      <c r="Q10" s="76"/>
      <c r="R10" s="75"/>
      <c r="S10" s="74"/>
      <c r="T10" s="75"/>
      <c r="U10" s="76"/>
      <c r="V10" s="76"/>
      <c r="W10" s="109"/>
      <c r="X10" s="77"/>
      <c r="Y10" s="77"/>
    </row>
    <row r="11" spans="1:28" x14ac:dyDescent="0.25">
      <c r="A11" s="2">
        <v>7</v>
      </c>
      <c r="B11" s="2"/>
      <c r="C11" s="74"/>
      <c r="D11" s="74"/>
      <c r="E11" s="74"/>
      <c r="F11" s="75"/>
      <c r="G11" s="75"/>
      <c r="H11" s="74"/>
      <c r="I11" s="74"/>
      <c r="J11" s="75"/>
      <c r="K11" s="76"/>
      <c r="L11" s="76"/>
      <c r="M11" s="76"/>
      <c r="N11" s="2"/>
      <c r="O11" s="76"/>
      <c r="P11" s="76"/>
      <c r="Q11" s="76"/>
      <c r="R11" s="75"/>
      <c r="S11" s="74"/>
      <c r="T11" s="75"/>
      <c r="U11" s="76"/>
      <c r="V11" s="76"/>
      <c r="W11" s="109"/>
      <c r="X11" s="77"/>
      <c r="Y11" s="77"/>
    </row>
    <row r="12" spans="1:28" x14ac:dyDescent="0.25">
      <c r="A12" s="2">
        <v>8</v>
      </c>
      <c r="B12" s="2"/>
      <c r="C12" s="74"/>
      <c r="D12" s="74"/>
      <c r="E12" s="74"/>
      <c r="F12" s="75"/>
      <c r="G12" s="75"/>
      <c r="H12" s="74"/>
      <c r="I12" s="74"/>
      <c r="J12" s="75"/>
      <c r="K12" s="76"/>
      <c r="L12" s="76"/>
      <c r="M12" s="76"/>
      <c r="N12" s="2"/>
      <c r="O12" s="76"/>
      <c r="P12" s="76"/>
      <c r="Q12" s="76"/>
      <c r="R12" s="75"/>
      <c r="S12" s="74"/>
      <c r="T12" s="75"/>
      <c r="U12" s="76"/>
      <c r="V12" s="76"/>
      <c r="W12" s="109"/>
      <c r="X12" s="77"/>
      <c r="Y12" s="77"/>
    </row>
    <row r="13" spans="1:28" x14ac:dyDescent="0.25">
      <c r="A13" s="2">
        <v>9</v>
      </c>
      <c r="B13" s="2"/>
      <c r="C13" s="74"/>
      <c r="D13" s="74"/>
      <c r="E13" s="74"/>
      <c r="F13" s="75"/>
      <c r="G13" s="75"/>
      <c r="H13" s="74"/>
      <c r="I13" s="74"/>
      <c r="J13" s="75"/>
      <c r="K13" s="76"/>
      <c r="L13" s="76"/>
      <c r="M13" s="76"/>
      <c r="N13" s="2"/>
      <c r="O13" s="76"/>
      <c r="P13" s="76"/>
      <c r="Q13" s="76"/>
      <c r="R13" s="75"/>
      <c r="S13" s="74"/>
      <c r="T13" s="75"/>
      <c r="U13" s="76"/>
      <c r="V13" s="76"/>
      <c r="W13" s="109"/>
      <c r="X13" s="77"/>
      <c r="Y13" s="77"/>
    </row>
    <row r="14" spans="1:28" x14ac:dyDescent="0.25">
      <c r="A14" s="2">
        <v>10</v>
      </c>
      <c r="B14" s="2"/>
      <c r="C14" s="74"/>
      <c r="D14" s="74"/>
      <c r="E14" s="74"/>
      <c r="F14" s="75"/>
      <c r="G14" s="75"/>
      <c r="H14" s="74"/>
      <c r="I14" s="74"/>
      <c r="J14" s="75"/>
      <c r="K14" s="76"/>
      <c r="L14" s="76"/>
      <c r="M14" s="76"/>
      <c r="N14" s="2"/>
      <c r="O14" s="76"/>
      <c r="P14" s="76"/>
      <c r="Q14" s="76"/>
      <c r="R14" s="75"/>
      <c r="S14" s="74"/>
      <c r="T14" s="75"/>
      <c r="U14" s="76"/>
      <c r="V14" s="76"/>
      <c r="W14" s="109"/>
      <c r="X14" s="77"/>
      <c r="Y14" s="77"/>
    </row>
    <row r="15" spans="1:28" x14ac:dyDescent="0.25">
      <c r="A15" s="2">
        <v>11</v>
      </c>
      <c r="B15" s="2"/>
      <c r="C15" s="74"/>
      <c r="D15" s="74"/>
      <c r="E15" s="74"/>
      <c r="F15" s="75"/>
      <c r="G15" s="75"/>
      <c r="H15" s="74"/>
      <c r="I15" s="74"/>
      <c r="J15" s="75"/>
      <c r="K15" s="76"/>
      <c r="L15" s="76"/>
      <c r="M15" s="76"/>
      <c r="N15" s="2"/>
      <c r="O15" s="76"/>
      <c r="P15" s="76"/>
      <c r="Q15" s="76"/>
      <c r="R15" s="75"/>
      <c r="S15" s="74"/>
      <c r="T15" s="75"/>
      <c r="U15" s="76"/>
      <c r="V15" s="76"/>
      <c r="W15" s="109"/>
      <c r="X15" s="77"/>
      <c r="Y15" s="77"/>
    </row>
    <row r="16" spans="1:28" x14ac:dyDescent="0.25">
      <c r="A16" s="2">
        <v>12</v>
      </c>
      <c r="B16" s="2"/>
      <c r="C16" s="74"/>
      <c r="D16" s="74"/>
      <c r="E16" s="74"/>
      <c r="F16" s="75"/>
      <c r="G16" s="75"/>
      <c r="H16" s="74"/>
      <c r="I16" s="74"/>
      <c r="J16" s="75"/>
      <c r="K16" s="76"/>
      <c r="L16" s="76"/>
      <c r="M16" s="76"/>
      <c r="N16" s="2"/>
      <c r="O16" s="76"/>
      <c r="P16" s="76"/>
      <c r="Q16" s="76"/>
      <c r="R16" s="75"/>
      <c r="S16" s="74"/>
      <c r="T16" s="75"/>
      <c r="U16" s="76"/>
      <c r="V16" s="76"/>
      <c r="W16" s="109"/>
      <c r="X16" s="77"/>
      <c r="Y16" s="77"/>
    </row>
    <row r="17" spans="1:25" x14ac:dyDescent="0.25">
      <c r="A17" s="2">
        <v>13</v>
      </c>
      <c r="B17" s="2"/>
      <c r="C17" s="74"/>
      <c r="D17" s="74"/>
      <c r="E17" s="74"/>
      <c r="F17" s="75"/>
      <c r="G17" s="75"/>
      <c r="H17" s="74"/>
      <c r="I17" s="74"/>
      <c r="J17" s="75"/>
      <c r="K17" s="76"/>
      <c r="L17" s="76"/>
      <c r="M17" s="76"/>
      <c r="N17" s="2"/>
      <c r="O17" s="76"/>
      <c r="P17" s="76"/>
      <c r="Q17" s="76"/>
      <c r="R17" s="75"/>
      <c r="S17" s="74"/>
      <c r="T17" s="75"/>
      <c r="U17" s="76"/>
      <c r="V17" s="76"/>
      <c r="W17" s="109"/>
      <c r="X17" s="77"/>
      <c r="Y17" s="77"/>
    </row>
    <row r="18" spans="1:25" x14ac:dyDescent="0.25">
      <c r="A18" s="2">
        <v>14</v>
      </c>
      <c r="B18" s="2"/>
      <c r="C18" s="74"/>
      <c r="D18" s="74"/>
      <c r="E18" s="74"/>
      <c r="F18" s="75"/>
      <c r="G18" s="75"/>
      <c r="H18" s="74"/>
      <c r="I18" s="74"/>
      <c r="J18" s="75"/>
      <c r="K18" s="76"/>
      <c r="L18" s="76"/>
      <c r="M18" s="76"/>
      <c r="N18" s="2"/>
      <c r="O18" s="76"/>
      <c r="P18" s="76"/>
      <c r="Q18" s="76"/>
      <c r="R18" s="75"/>
      <c r="S18" s="74"/>
      <c r="T18" s="75"/>
      <c r="U18" s="76"/>
      <c r="V18" s="76"/>
      <c r="W18" s="109"/>
      <c r="X18" s="77"/>
      <c r="Y18" s="77"/>
    </row>
    <row r="19" spans="1:25" x14ac:dyDescent="0.25">
      <c r="A19" s="2">
        <v>15</v>
      </c>
      <c r="B19" s="2"/>
      <c r="C19" s="74"/>
      <c r="D19" s="74"/>
      <c r="E19" s="74"/>
      <c r="F19" s="75"/>
      <c r="G19" s="75"/>
      <c r="H19" s="74"/>
      <c r="I19" s="74"/>
      <c r="J19" s="75"/>
      <c r="K19" s="76"/>
      <c r="L19" s="76"/>
      <c r="M19" s="76"/>
      <c r="N19" s="2"/>
      <c r="O19" s="76"/>
      <c r="P19" s="76"/>
      <c r="Q19" s="76"/>
      <c r="R19" s="75"/>
      <c r="S19" s="74"/>
      <c r="T19" s="75"/>
      <c r="U19" s="76"/>
      <c r="V19" s="76"/>
      <c r="W19" s="109"/>
      <c r="X19" s="77"/>
      <c r="Y19" s="77"/>
    </row>
    <row r="20" spans="1:25" x14ac:dyDescent="0.25">
      <c r="A20" s="2">
        <v>16</v>
      </c>
      <c r="B20" s="2"/>
      <c r="C20" s="74"/>
      <c r="D20" s="74"/>
      <c r="E20" s="74"/>
      <c r="F20" s="75"/>
      <c r="G20" s="75"/>
      <c r="H20" s="74"/>
      <c r="I20" s="74"/>
      <c r="J20" s="75"/>
      <c r="K20" s="76"/>
      <c r="L20" s="76"/>
      <c r="M20" s="76"/>
      <c r="N20" s="2"/>
      <c r="O20" s="76"/>
      <c r="P20" s="76"/>
      <c r="Q20" s="76"/>
      <c r="R20" s="75"/>
      <c r="S20" s="74"/>
      <c r="T20" s="75"/>
      <c r="U20" s="76"/>
      <c r="V20" s="76"/>
      <c r="W20" s="109"/>
      <c r="X20" s="77"/>
      <c r="Y20" s="77"/>
    </row>
    <row r="21" spans="1:25" x14ac:dyDescent="0.25">
      <c r="A21" s="2">
        <v>17</v>
      </c>
      <c r="B21" s="2"/>
      <c r="C21" s="74"/>
      <c r="D21" s="74"/>
      <c r="E21" s="74"/>
      <c r="F21" s="75"/>
      <c r="G21" s="75"/>
      <c r="H21" s="74"/>
      <c r="I21" s="74"/>
      <c r="J21" s="75"/>
      <c r="K21" s="76"/>
      <c r="L21" s="76"/>
      <c r="M21" s="76"/>
      <c r="N21" s="2"/>
      <c r="O21" s="76"/>
      <c r="P21" s="76"/>
      <c r="Q21" s="76"/>
      <c r="R21" s="75"/>
      <c r="S21" s="74"/>
      <c r="T21" s="75"/>
      <c r="U21" s="76"/>
      <c r="V21" s="76"/>
      <c r="W21" s="109"/>
      <c r="X21" s="77"/>
      <c r="Y21" s="77"/>
    </row>
    <row r="22" spans="1:25" x14ac:dyDescent="0.25">
      <c r="A22" s="2">
        <v>18</v>
      </c>
      <c r="B22" s="2"/>
      <c r="C22" s="74"/>
      <c r="D22" s="74"/>
      <c r="E22" s="74"/>
      <c r="F22" s="75"/>
      <c r="G22" s="75"/>
      <c r="H22" s="74"/>
      <c r="I22" s="74"/>
      <c r="J22" s="75"/>
      <c r="K22" s="76"/>
      <c r="L22" s="76"/>
      <c r="M22" s="76"/>
      <c r="N22" s="2"/>
      <c r="O22" s="76"/>
      <c r="P22" s="76"/>
      <c r="Q22" s="76"/>
      <c r="R22" s="75"/>
      <c r="S22" s="74"/>
      <c r="T22" s="75"/>
      <c r="U22" s="76"/>
      <c r="V22" s="76"/>
      <c r="W22" s="109"/>
      <c r="X22" s="77"/>
      <c r="Y22" s="77"/>
    </row>
    <row r="23" spans="1:25" x14ac:dyDescent="0.25">
      <c r="A23" s="100"/>
      <c r="B23" s="2"/>
      <c r="C23" s="74"/>
      <c r="D23" s="74"/>
      <c r="E23" s="74"/>
      <c r="F23" s="75"/>
      <c r="G23" s="75"/>
      <c r="H23" s="74"/>
      <c r="I23" s="74"/>
      <c r="J23" s="75"/>
      <c r="K23" s="76"/>
      <c r="L23" s="76"/>
      <c r="M23" s="76"/>
      <c r="N23" s="2"/>
      <c r="O23" s="76"/>
      <c r="P23" s="76"/>
      <c r="Q23" s="76"/>
      <c r="R23" s="75"/>
      <c r="S23" s="74"/>
      <c r="T23" s="75"/>
      <c r="U23" s="76"/>
      <c r="V23" s="76"/>
      <c r="W23" s="74"/>
      <c r="X23" s="77"/>
      <c r="Y23" s="77"/>
    </row>
    <row r="24" spans="1:25" x14ac:dyDescent="0.25">
      <c r="A24" s="100"/>
      <c r="B24" s="2"/>
      <c r="C24" s="74"/>
      <c r="D24" s="74"/>
      <c r="E24" s="74"/>
      <c r="F24" s="75"/>
      <c r="G24" s="75"/>
      <c r="H24" s="74"/>
      <c r="I24" s="74"/>
      <c r="J24" s="75"/>
      <c r="K24" s="76"/>
      <c r="L24" s="76"/>
      <c r="M24" s="76"/>
      <c r="N24" s="2"/>
      <c r="O24" s="76"/>
      <c r="P24" s="76"/>
      <c r="Q24" s="76"/>
      <c r="R24" s="75"/>
      <c r="S24" s="74"/>
      <c r="T24" s="75"/>
      <c r="U24" s="76"/>
      <c r="V24" s="76"/>
      <c r="W24" s="74"/>
      <c r="X24" s="77"/>
      <c r="Y24" s="77"/>
    </row>
    <row r="25" spans="1:25" x14ac:dyDescent="0.25">
      <c r="A25" s="100"/>
      <c r="B25" s="2"/>
      <c r="C25" s="74"/>
      <c r="D25" s="74"/>
      <c r="E25" s="74"/>
      <c r="F25" s="75"/>
      <c r="G25" s="75"/>
      <c r="H25" s="74"/>
      <c r="I25" s="74"/>
      <c r="J25" s="75"/>
      <c r="K25" s="76"/>
      <c r="L25" s="76"/>
      <c r="M25" s="76"/>
      <c r="N25" s="2"/>
      <c r="O25" s="76"/>
      <c r="P25" s="76"/>
      <c r="Q25" s="76"/>
      <c r="R25" s="75"/>
      <c r="S25" s="74"/>
      <c r="T25" s="75"/>
      <c r="U25" s="76"/>
      <c r="V25" s="76"/>
      <c r="W25" s="74"/>
      <c r="X25" s="77"/>
      <c r="Y25" s="77"/>
    </row>
    <row r="26" spans="1:25" x14ac:dyDescent="0.25">
      <c r="A26" s="100"/>
      <c r="B26" s="2"/>
      <c r="C26" s="74"/>
      <c r="D26" s="74"/>
      <c r="E26" s="74"/>
      <c r="F26" s="75"/>
      <c r="G26" s="75"/>
      <c r="H26" s="74"/>
      <c r="I26" s="74"/>
      <c r="J26" s="75"/>
      <c r="K26" s="76"/>
      <c r="L26" s="76"/>
      <c r="M26" s="76"/>
      <c r="N26" s="2"/>
      <c r="O26" s="76"/>
      <c r="P26" s="76"/>
      <c r="Q26" s="76"/>
      <c r="R26" s="75"/>
      <c r="S26" s="74"/>
      <c r="T26" s="75"/>
      <c r="U26" s="76"/>
      <c r="V26" s="76"/>
      <c r="W26" s="74"/>
      <c r="X26" s="77"/>
      <c r="Y26" s="77"/>
    </row>
    <row r="27" spans="1:25" x14ac:dyDescent="0.25">
      <c r="A27" s="100"/>
      <c r="B27" s="2"/>
      <c r="C27" s="74"/>
      <c r="D27" s="74"/>
      <c r="E27" s="74"/>
      <c r="F27" s="75"/>
      <c r="G27" s="75"/>
      <c r="H27" s="74"/>
      <c r="I27" s="74"/>
      <c r="J27" s="75"/>
      <c r="K27" s="76"/>
      <c r="L27" s="76"/>
      <c r="M27" s="76"/>
      <c r="N27" s="2"/>
      <c r="O27" s="76"/>
      <c r="P27" s="76"/>
      <c r="Q27" s="76"/>
      <c r="R27" s="75"/>
      <c r="S27" s="74"/>
      <c r="T27" s="75"/>
      <c r="U27" s="76"/>
      <c r="V27" s="76"/>
      <c r="W27" s="74"/>
      <c r="X27" s="77"/>
      <c r="Y27" s="77"/>
    </row>
    <row r="28" spans="1:25" x14ac:dyDescent="0.25">
      <c r="A28" s="100"/>
      <c r="B28" s="2"/>
      <c r="C28" s="74"/>
      <c r="D28" s="74"/>
      <c r="E28" s="74"/>
      <c r="F28" s="75"/>
      <c r="G28" s="75"/>
      <c r="H28" s="74"/>
      <c r="I28" s="74"/>
      <c r="J28" s="75"/>
      <c r="K28" s="76"/>
      <c r="L28" s="76"/>
      <c r="M28" s="76"/>
      <c r="N28" s="2"/>
      <c r="O28" s="76"/>
      <c r="P28" s="76"/>
      <c r="Q28" s="76"/>
      <c r="R28" s="75"/>
      <c r="S28" s="74"/>
      <c r="T28" s="75"/>
      <c r="U28" s="76"/>
      <c r="V28" s="76"/>
      <c r="W28" s="74"/>
      <c r="X28" s="77"/>
      <c r="Y28" s="77"/>
    </row>
    <row r="29" spans="1:25" x14ac:dyDescent="0.25">
      <c r="A29" s="100"/>
      <c r="B29" s="2"/>
      <c r="C29" s="74"/>
      <c r="D29" s="74"/>
      <c r="E29" s="74"/>
      <c r="F29" s="75"/>
      <c r="G29" s="75"/>
      <c r="H29" s="74"/>
      <c r="I29" s="74"/>
      <c r="J29" s="75"/>
      <c r="K29" s="76"/>
      <c r="L29" s="76"/>
      <c r="M29" s="76"/>
      <c r="N29" s="2"/>
      <c r="O29" s="76"/>
      <c r="P29" s="76"/>
      <c r="Q29" s="76"/>
      <c r="R29" s="75"/>
      <c r="S29" s="74"/>
      <c r="T29" s="75"/>
      <c r="U29" s="76"/>
      <c r="V29" s="76"/>
      <c r="W29" s="74"/>
      <c r="X29" s="77"/>
      <c r="Y29" s="77"/>
    </row>
    <row r="30" spans="1:25" x14ac:dyDescent="0.25">
      <c r="A30" s="100"/>
      <c r="B30" s="2"/>
      <c r="C30" s="74"/>
      <c r="D30" s="74"/>
      <c r="E30" s="74"/>
      <c r="F30" s="75"/>
      <c r="G30" s="75"/>
      <c r="H30" s="74"/>
      <c r="I30" s="74"/>
      <c r="J30" s="75"/>
      <c r="K30" s="76"/>
      <c r="L30" s="76"/>
      <c r="M30" s="76"/>
      <c r="N30" s="2"/>
      <c r="O30" s="76"/>
      <c r="P30" s="76"/>
      <c r="Q30" s="76"/>
      <c r="R30" s="75"/>
      <c r="S30" s="74"/>
      <c r="T30" s="75"/>
      <c r="U30" s="76"/>
      <c r="V30" s="76"/>
      <c r="W30" s="74"/>
      <c r="X30" s="77"/>
      <c r="Y30" s="77"/>
    </row>
    <row r="31" spans="1:25" x14ac:dyDescent="0.25">
      <c r="A31" s="100"/>
      <c r="B31" s="2"/>
      <c r="C31" s="74"/>
      <c r="D31" s="74"/>
      <c r="E31" s="74"/>
      <c r="F31" s="75"/>
      <c r="G31" s="75"/>
      <c r="H31" s="74"/>
      <c r="I31" s="74"/>
      <c r="J31" s="75"/>
      <c r="K31" s="76"/>
      <c r="L31" s="76"/>
      <c r="M31" s="76"/>
      <c r="N31" s="2"/>
      <c r="O31" s="76"/>
      <c r="P31" s="76"/>
      <c r="Q31" s="76"/>
      <c r="R31" s="75"/>
      <c r="S31" s="74"/>
      <c r="T31" s="75"/>
      <c r="U31" s="76"/>
      <c r="V31" s="76"/>
      <c r="W31" s="74"/>
      <c r="X31" s="77"/>
      <c r="Y31" s="77"/>
    </row>
    <row r="32" spans="1:25" x14ac:dyDescent="0.25">
      <c r="A32" s="100"/>
      <c r="B32" s="2"/>
      <c r="C32" s="74"/>
      <c r="D32" s="74"/>
      <c r="E32" s="74"/>
      <c r="F32" s="75"/>
      <c r="G32" s="75"/>
      <c r="H32" s="74"/>
      <c r="I32" s="74"/>
      <c r="J32" s="75"/>
      <c r="K32" s="76"/>
      <c r="L32" s="76"/>
      <c r="M32" s="76"/>
      <c r="N32" s="2"/>
      <c r="O32" s="76"/>
      <c r="P32" s="76"/>
      <c r="Q32" s="76"/>
      <c r="R32" s="75"/>
      <c r="S32" s="74"/>
      <c r="T32" s="75"/>
      <c r="U32" s="76"/>
      <c r="V32" s="76"/>
      <c r="W32" s="74"/>
      <c r="X32" s="77"/>
      <c r="Y32" s="77"/>
    </row>
    <row r="33" spans="1:25" x14ac:dyDescent="0.25">
      <c r="A33" s="100"/>
      <c r="B33" s="2"/>
      <c r="C33" s="74"/>
      <c r="D33" s="74"/>
      <c r="E33" s="74"/>
      <c r="F33" s="75"/>
      <c r="G33" s="75"/>
      <c r="H33" s="74"/>
      <c r="I33" s="74"/>
      <c r="J33" s="75"/>
      <c r="K33" s="76"/>
      <c r="L33" s="76"/>
      <c r="M33" s="76"/>
      <c r="N33" s="2"/>
      <c r="O33" s="76"/>
      <c r="P33" s="76"/>
      <c r="Q33" s="76"/>
      <c r="R33" s="75"/>
      <c r="S33" s="74"/>
      <c r="T33" s="75"/>
      <c r="U33" s="76"/>
      <c r="V33" s="76"/>
      <c r="W33" s="74"/>
      <c r="X33" s="77"/>
      <c r="Y33" s="77"/>
    </row>
    <row r="34" spans="1:25" x14ac:dyDescent="0.25">
      <c r="A34" s="100"/>
      <c r="B34" s="2"/>
      <c r="C34" s="74"/>
      <c r="D34" s="74"/>
      <c r="E34" s="74"/>
      <c r="F34" s="75"/>
      <c r="G34" s="75"/>
      <c r="H34" s="74"/>
      <c r="I34" s="74"/>
      <c r="J34" s="75"/>
      <c r="K34" s="76"/>
      <c r="L34" s="76"/>
      <c r="M34" s="76"/>
      <c r="N34" s="2"/>
      <c r="O34" s="76"/>
      <c r="P34" s="76"/>
      <c r="Q34" s="76"/>
      <c r="R34" s="75"/>
      <c r="S34" s="74"/>
      <c r="T34" s="75"/>
      <c r="U34" s="76"/>
      <c r="V34" s="76"/>
      <c r="W34" s="74"/>
      <c r="X34" s="77"/>
      <c r="Y34" s="77"/>
    </row>
    <row r="35" spans="1:25" x14ac:dyDescent="0.25">
      <c r="A35" s="100"/>
      <c r="B35" s="2"/>
      <c r="C35" s="74"/>
      <c r="D35" s="74"/>
      <c r="E35" s="74"/>
      <c r="F35" s="75"/>
      <c r="G35" s="75"/>
      <c r="H35" s="74"/>
      <c r="I35" s="74"/>
      <c r="J35" s="75"/>
      <c r="K35" s="76"/>
      <c r="L35" s="76"/>
      <c r="M35" s="76"/>
      <c r="N35" s="2"/>
      <c r="O35" s="76"/>
      <c r="P35" s="76"/>
      <c r="Q35" s="76"/>
      <c r="R35" s="75"/>
      <c r="S35" s="74"/>
      <c r="T35" s="75"/>
      <c r="U35" s="76"/>
      <c r="V35" s="76"/>
      <c r="W35" s="74"/>
      <c r="X35" s="77"/>
      <c r="Y35" s="77"/>
    </row>
    <row r="36" spans="1:25" x14ac:dyDescent="0.25">
      <c r="A36" s="100"/>
      <c r="B36" s="2"/>
      <c r="C36" s="74"/>
      <c r="D36" s="74"/>
      <c r="E36" s="74"/>
      <c r="F36" s="75"/>
      <c r="G36" s="75"/>
      <c r="H36" s="74"/>
      <c r="I36" s="74"/>
      <c r="J36" s="75"/>
      <c r="K36" s="76"/>
      <c r="L36" s="76"/>
      <c r="M36" s="76"/>
      <c r="N36" s="2"/>
      <c r="O36" s="76"/>
      <c r="P36" s="76"/>
      <c r="Q36" s="76"/>
      <c r="R36" s="75"/>
      <c r="S36" s="74"/>
      <c r="T36" s="75"/>
      <c r="U36" s="76"/>
      <c r="V36" s="76"/>
      <c r="W36" s="74"/>
      <c r="X36" s="77"/>
      <c r="Y36" s="77"/>
    </row>
    <row r="37" spans="1:25" x14ac:dyDescent="0.25">
      <c r="A37" s="100"/>
      <c r="B37" s="2"/>
      <c r="C37" s="74"/>
      <c r="D37" s="74"/>
      <c r="E37" s="74"/>
      <c r="F37" s="75"/>
      <c r="G37" s="75"/>
      <c r="H37" s="74"/>
      <c r="I37" s="74"/>
      <c r="J37" s="75"/>
      <c r="K37" s="76"/>
      <c r="L37" s="76"/>
      <c r="M37" s="76"/>
      <c r="N37" s="2"/>
      <c r="O37" s="76"/>
      <c r="P37" s="76"/>
      <c r="Q37" s="76"/>
      <c r="R37" s="75"/>
      <c r="S37" s="74"/>
      <c r="T37" s="75"/>
      <c r="U37" s="76"/>
      <c r="V37" s="76"/>
      <c r="W37" s="74"/>
      <c r="X37" s="77"/>
      <c r="Y37" s="77"/>
    </row>
    <row r="38" spans="1:25" x14ac:dyDescent="0.25">
      <c r="A38" s="100"/>
      <c r="B38" s="2"/>
      <c r="C38" s="74"/>
      <c r="D38" s="74"/>
      <c r="E38" s="74"/>
      <c r="F38" s="75"/>
      <c r="G38" s="75"/>
      <c r="H38" s="74"/>
      <c r="I38" s="74"/>
      <c r="J38" s="75"/>
      <c r="K38" s="76"/>
      <c r="L38" s="76"/>
      <c r="M38" s="76"/>
      <c r="N38" s="2"/>
      <c r="O38" s="76"/>
      <c r="P38" s="76"/>
      <c r="Q38" s="76"/>
      <c r="R38" s="75"/>
      <c r="S38" s="74"/>
      <c r="T38" s="75"/>
      <c r="U38" s="76"/>
      <c r="V38" s="76"/>
      <c r="W38" s="74"/>
      <c r="X38" s="77"/>
      <c r="Y38" s="77"/>
    </row>
    <row r="39" spans="1:25" x14ac:dyDescent="0.25">
      <c r="A39" s="100"/>
      <c r="B39" s="2"/>
      <c r="C39" s="74"/>
      <c r="D39" s="74"/>
      <c r="E39" s="74"/>
      <c r="F39" s="75"/>
      <c r="G39" s="75"/>
      <c r="H39" s="74"/>
      <c r="I39" s="74"/>
      <c r="J39" s="75"/>
      <c r="K39" s="76"/>
      <c r="L39" s="76"/>
      <c r="M39" s="76"/>
      <c r="N39" s="2"/>
      <c r="O39" s="76"/>
      <c r="P39" s="76"/>
      <c r="Q39" s="76"/>
      <c r="R39" s="75"/>
      <c r="S39" s="74"/>
      <c r="T39" s="75"/>
      <c r="U39" s="76"/>
      <c r="V39" s="76"/>
      <c r="W39" s="74"/>
      <c r="X39" s="77"/>
      <c r="Y39" s="77"/>
    </row>
    <row r="40" spans="1:25" x14ac:dyDescent="0.25">
      <c r="A40" s="100"/>
      <c r="B40" s="2"/>
      <c r="C40" s="74"/>
      <c r="D40" s="74"/>
      <c r="E40" s="74"/>
      <c r="F40" s="75"/>
      <c r="G40" s="75"/>
      <c r="H40" s="74"/>
      <c r="I40" s="74"/>
      <c r="J40" s="75"/>
      <c r="K40" s="76"/>
      <c r="L40" s="76"/>
      <c r="M40" s="76"/>
      <c r="N40" s="2"/>
      <c r="O40" s="76"/>
      <c r="P40" s="76"/>
      <c r="Q40" s="76"/>
      <c r="R40" s="75"/>
      <c r="S40" s="74"/>
      <c r="T40" s="75"/>
      <c r="U40" s="76"/>
      <c r="V40" s="76"/>
      <c r="W40" s="74"/>
      <c r="X40" s="77"/>
      <c r="Y40" s="77"/>
    </row>
    <row r="41" spans="1:25" x14ac:dyDescent="0.25">
      <c r="A41" s="100"/>
      <c r="B41" s="2"/>
      <c r="C41" s="74"/>
      <c r="D41" s="74"/>
      <c r="E41" s="74"/>
      <c r="F41" s="75"/>
      <c r="G41" s="75"/>
      <c r="H41" s="74"/>
      <c r="I41" s="74"/>
      <c r="J41" s="75"/>
      <c r="K41" s="76"/>
      <c r="L41" s="76"/>
      <c r="M41" s="76"/>
      <c r="N41" s="2"/>
      <c r="O41" s="76"/>
      <c r="P41" s="76"/>
      <c r="Q41" s="76"/>
      <c r="R41" s="75"/>
      <c r="S41" s="74"/>
      <c r="T41" s="75"/>
      <c r="U41" s="76"/>
      <c r="V41" s="76"/>
      <c r="W41" s="74"/>
      <c r="X41" s="77"/>
      <c r="Y41" s="77"/>
    </row>
    <row r="42" spans="1:25" x14ac:dyDescent="0.25">
      <c r="A42" s="100"/>
      <c r="B42" s="2"/>
      <c r="C42" s="74"/>
      <c r="D42" s="74"/>
      <c r="E42" s="74"/>
      <c r="F42" s="75"/>
      <c r="G42" s="75"/>
      <c r="H42" s="74"/>
      <c r="I42" s="74"/>
      <c r="J42" s="75"/>
      <c r="K42" s="76"/>
      <c r="L42" s="76"/>
      <c r="M42" s="76"/>
      <c r="N42" s="2"/>
      <c r="O42" s="76"/>
      <c r="P42" s="76"/>
      <c r="Q42" s="76"/>
      <c r="R42" s="75"/>
      <c r="S42" s="74"/>
      <c r="T42" s="75"/>
      <c r="U42" s="76"/>
      <c r="V42" s="76"/>
      <c r="W42" s="74"/>
      <c r="X42" s="77"/>
      <c r="Y42" s="77"/>
    </row>
    <row r="43" spans="1:25" x14ac:dyDescent="0.25">
      <c r="A43" s="100"/>
      <c r="B43" s="2"/>
      <c r="C43" s="74"/>
      <c r="D43" s="74"/>
      <c r="E43" s="74"/>
      <c r="F43" s="75"/>
      <c r="G43" s="75"/>
      <c r="H43" s="74"/>
      <c r="I43" s="74"/>
      <c r="J43" s="75"/>
      <c r="K43" s="76"/>
      <c r="L43" s="76"/>
      <c r="M43" s="76"/>
      <c r="N43" s="2"/>
      <c r="O43" s="76"/>
      <c r="P43" s="76"/>
      <c r="Q43" s="76"/>
      <c r="R43" s="75"/>
      <c r="S43" s="74"/>
      <c r="T43" s="75"/>
      <c r="U43" s="76"/>
      <c r="V43" s="76"/>
      <c r="W43" s="74"/>
      <c r="X43" s="77"/>
      <c r="Y43" s="77"/>
    </row>
    <row r="44" spans="1:25" x14ac:dyDescent="0.25">
      <c r="A44" s="100"/>
      <c r="B44" s="2"/>
      <c r="C44" s="74"/>
      <c r="D44" s="74"/>
      <c r="E44" s="74"/>
      <c r="F44" s="75"/>
      <c r="G44" s="75"/>
      <c r="H44" s="74"/>
      <c r="I44" s="74"/>
      <c r="J44" s="75"/>
      <c r="K44" s="76"/>
      <c r="L44" s="76"/>
      <c r="M44" s="76"/>
      <c r="N44" s="2"/>
      <c r="O44" s="76"/>
      <c r="P44" s="76"/>
      <c r="Q44" s="76"/>
      <c r="R44" s="75"/>
      <c r="S44" s="74"/>
      <c r="T44" s="75"/>
      <c r="U44" s="76"/>
      <c r="V44" s="76"/>
      <c r="W44" s="74"/>
      <c r="X44" s="77"/>
      <c r="Y44" s="77"/>
    </row>
    <row r="45" spans="1:25" x14ac:dyDescent="0.25">
      <c r="A45" s="100"/>
      <c r="B45" s="2"/>
      <c r="C45" s="74"/>
      <c r="D45" s="74"/>
      <c r="E45" s="74"/>
      <c r="F45" s="75"/>
      <c r="G45" s="75"/>
      <c r="H45" s="74"/>
      <c r="I45" s="74"/>
      <c r="J45" s="75"/>
      <c r="K45" s="76"/>
      <c r="L45" s="76"/>
      <c r="M45" s="76"/>
      <c r="N45" s="2"/>
      <c r="O45" s="76"/>
      <c r="P45" s="76"/>
      <c r="Q45" s="76"/>
      <c r="R45" s="75"/>
      <c r="S45" s="74"/>
      <c r="T45" s="75"/>
      <c r="U45" s="76"/>
      <c r="V45" s="76"/>
      <c r="W45" s="74"/>
      <c r="X45" s="77"/>
      <c r="Y45" s="77"/>
    </row>
    <row r="46" spans="1:25" x14ac:dyDescent="0.25">
      <c r="A46" s="100"/>
      <c r="B46" s="2"/>
      <c r="C46" s="74"/>
      <c r="D46" s="74"/>
      <c r="E46" s="74"/>
      <c r="F46" s="75"/>
      <c r="G46" s="75"/>
      <c r="H46" s="74"/>
      <c r="I46" s="74"/>
      <c r="J46" s="75"/>
      <c r="K46" s="76"/>
      <c r="L46" s="76"/>
      <c r="M46" s="76"/>
      <c r="N46" s="2"/>
      <c r="O46" s="76"/>
      <c r="P46" s="76"/>
      <c r="Q46" s="76"/>
      <c r="R46" s="75"/>
      <c r="S46" s="74"/>
      <c r="T46" s="75"/>
      <c r="U46" s="76"/>
      <c r="V46" s="76"/>
      <c r="W46" s="74"/>
      <c r="X46" s="77"/>
      <c r="Y46" s="77"/>
    </row>
    <row r="47" spans="1:25" x14ac:dyDescent="0.25">
      <c r="A47" s="100"/>
      <c r="B47" s="2"/>
      <c r="C47" s="74"/>
      <c r="D47" s="74"/>
      <c r="E47" s="74"/>
      <c r="F47" s="75"/>
      <c r="G47" s="75"/>
      <c r="H47" s="74"/>
      <c r="I47" s="74"/>
      <c r="J47" s="75"/>
      <c r="K47" s="76"/>
      <c r="L47" s="76"/>
      <c r="M47" s="76"/>
      <c r="N47" s="2"/>
      <c r="O47" s="76"/>
      <c r="P47" s="76"/>
      <c r="Q47" s="76"/>
      <c r="R47" s="75"/>
      <c r="S47" s="74"/>
      <c r="T47" s="75"/>
      <c r="U47" s="76"/>
      <c r="V47" s="76"/>
      <c r="W47" s="74"/>
      <c r="X47" s="77"/>
      <c r="Y47" s="77"/>
    </row>
    <row r="48" spans="1:25" x14ac:dyDescent="0.25">
      <c r="A48" s="100"/>
      <c r="B48" s="2"/>
      <c r="C48" s="74"/>
      <c r="D48" s="74"/>
      <c r="E48" s="74"/>
      <c r="F48" s="75"/>
      <c r="G48" s="75"/>
      <c r="H48" s="74"/>
      <c r="I48" s="74"/>
      <c r="J48" s="75"/>
      <c r="K48" s="76"/>
      <c r="L48" s="76"/>
      <c r="M48" s="76"/>
      <c r="N48" s="2"/>
      <c r="O48" s="76"/>
      <c r="P48" s="76"/>
      <c r="Q48" s="76"/>
      <c r="R48" s="75"/>
      <c r="S48" s="74"/>
      <c r="T48" s="75"/>
      <c r="U48" s="76"/>
      <c r="V48" s="76"/>
      <c r="W48" s="74"/>
      <c r="X48" s="77"/>
      <c r="Y48" s="77"/>
    </row>
    <row r="49" spans="1:25" x14ac:dyDescent="0.25">
      <c r="A49" s="100"/>
      <c r="B49" s="2"/>
      <c r="C49" s="74"/>
      <c r="D49" s="74"/>
      <c r="E49" s="74"/>
      <c r="F49" s="75"/>
      <c r="G49" s="75"/>
      <c r="H49" s="74"/>
      <c r="I49" s="74"/>
      <c r="J49" s="75"/>
      <c r="K49" s="76"/>
      <c r="L49" s="76"/>
      <c r="M49" s="76"/>
      <c r="N49" s="2"/>
      <c r="O49" s="76"/>
      <c r="P49" s="76"/>
      <c r="Q49" s="76"/>
      <c r="R49" s="75"/>
      <c r="S49" s="74"/>
      <c r="T49" s="75"/>
      <c r="U49" s="76"/>
      <c r="V49" s="76"/>
      <c r="W49" s="74"/>
      <c r="X49" s="77"/>
      <c r="Y49" s="77"/>
    </row>
    <row r="50" spans="1:25" x14ac:dyDescent="0.25">
      <c r="A50" s="100"/>
      <c r="B50" s="2"/>
      <c r="C50" s="74"/>
      <c r="D50" s="74"/>
      <c r="E50" s="74"/>
      <c r="F50" s="75"/>
      <c r="G50" s="75"/>
      <c r="H50" s="74"/>
      <c r="I50" s="74"/>
      <c r="J50" s="75"/>
      <c r="K50" s="76"/>
      <c r="L50" s="76"/>
      <c r="M50" s="76"/>
      <c r="N50" s="2"/>
      <c r="O50" s="76"/>
      <c r="P50" s="76"/>
      <c r="Q50" s="76"/>
      <c r="R50" s="75"/>
      <c r="S50" s="74"/>
      <c r="T50" s="75"/>
      <c r="U50" s="76"/>
      <c r="V50" s="76"/>
      <c r="W50" s="74"/>
      <c r="X50" s="77"/>
      <c r="Y50" s="77"/>
    </row>
    <row r="51" spans="1:25" x14ac:dyDescent="0.25">
      <c r="A51" s="100"/>
      <c r="B51" s="2"/>
      <c r="C51" s="74"/>
      <c r="D51" s="74"/>
      <c r="E51" s="74"/>
      <c r="F51" s="75"/>
      <c r="G51" s="75"/>
      <c r="H51" s="74"/>
      <c r="I51" s="74"/>
      <c r="J51" s="75"/>
      <c r="K51" s="76"/>
      <c r="L51" s="76"/>
      <c r="M51" s="76"/>
      <c r="N51" s="2"/>
      <c r="O51" s="76"/>
      <c r="P51" s="76"/>
      <c r="Q51" s="76"/>
      <c r="R51" s="75"/>
      <c r="S51" s="74"/>
      <c r="T51" s="75"/>
      <c r="U51" s="76"/>
      <c r="V51" s="76"/>
      <c r="W51" s="74"/>
      <c r="X51" s="77"/>
      <c r="Y51" s="77"/>
    </row>
    <row r="52" spans="1:25" x14ac:dyDescent="0.25">
      <c r="A52" s="100"/>
      <c r="B52" s="2"/>
      <c r="C52" s="74"/>
      <c r="D52" s="74"/>
      <c r="E52" s="74"/>
      <c r="F52" s="75"/>
      <c r="G52" s="75"/>
      <c r="H52" s="74"/>
      <c r="I52" s="74"/>
      <c r="J52" s="75"/>
      <c r="K52" s="76"/>
      <c r="L52" s="76"/>
      <c r="M52" s="76"/>
      <c r="N52" s="2"/>
      <c r="O52" s="76"/>
      <c r="P52" s="76"/>
      <c r="Q52" s="76"/>
      <c r="R52" s="75"/>
      <c r="S52" s="74"/>
      <c r="T52" s="75"/>
      <c r="U52" s="76"/>
      <c r="V52" s="76"/>
      <c r="W52" s="74"/>
      <c r="X52" s="77"/>
      <c r="Y52" s="77"/>
    </row>
    <row r="53" spans="1:25" x14ac:dyDescent="0.25">
      <c r="A53" s="100"/>
      <c r="B53" s="2"/>
      <c r="C53" s="74"/>
      <c r="D53" s="74"/>
      <c r="E53" s="74"/>
      <c r="F53" s="75"/>
      <c r="G53" s="75"/>
      <c r="H53" s="74"/>
      <c r="I53" s="74"/>
      <c r="J53" s="75"/>
      <c r="K53" s="76"/>
      <c r="L53" s="76"/>
      <c r="M53" s="76"/>
      <c r="N53" s="2"/>
      <c r="O53" s="76"/>
      <c r="P53" s="76"/>
      <c r="Q53" s="76"/>
      <c r="R53" s="75"/>
      <c r="S53" s="74"/>
      <c r="T53" s="75"/>
      <c r="U53" s="76"/>
      <c r="V53" s="76"/>
      <c r="W53" s="74"/>
      <c r="X53" s="77"/>
      <c r="Y53" s="77"/>
    </row>
    <row r="54" spans="1:25" x14ac:dyDescent="0.25">
      <c r="A54" s="100"/>
      <c r="B54" s="2"/>
      <c r="C54" s="74"/>
      <c r="D54" s="74"/>
      <c r="E54" s="74"/>
      <c r="F54" s="75"/>
      <c r="G54" s="75"/>
      <c r="H54" s="74"/>
      <c r="I54" s="74"/>
      <c r="J54" s="75"/>
      <c r="K54" s="76"/>
      <c r="L54" s="76"/>
      <c r="M54" s="76"/>
      <c r="N54" s="2"/>
      <c r="O54" s="76"/>
      <c r="P54" s="76"/>
      <c r="Q54" s="76"/>
      <c r="R54" s="75"/>
      <c r="S54" s="74"/>
      <c r="T54" s="75"/>
      <c r="U54" s="76"/>
      <c r="V54" s="76"/>
      <c r="W54" s="74"/>
      <c r="X54" s="77"/>
      <c r="Y54" s="77"/>
    </row>
    <row r="55" spans="1:25" x14ac:dyDescent="0.25">
      <c r="A55" s="100"/>
      <c r="B55" s="2"/>
      <c r="C55" s="74"/>
      <c r="D55" s="74"/>
      <c r="E55" s="74"/>
      <c r="F55" s="75"/>
      <c r="G55" s="75"/>
      <c r="H55" s="74"/>
      <c r="I55" s="74"/>
      <c r="J55" s="75"/>
      <c r="K55" s="76"/>
      <c r="L55" s="76"/>
      <c r="M55" s="76"/>
      <c r="N55" s="2"/>
      <c r="O55" s="76"/>
      <c r="P55" s="76"/>
      <c r="Q55" s="76"/>
      <c r="R55" s="75"/>
      <c r="S55" s="74"/>
      <c r="T55" s="75"/>
      <c r="U55" s="76"/>
      <c r="V55" s="76"/>
      <c r="W55" s="74"/>
      <c r="X55" s="77"/>
      <c r="Y55" s="77"/>
    </row>
    <row r="56" spans="1:25" x14ac:dyDescent="0.25">
      <c r="A56" s="100"/>
      <c r="B56" s="2"/>
      <c r="C56" s="74"/>
      <c r="D56" s="74"/>
      <c r="E56" s="74"/>
      <c r="F56" s="75"/>
      <c r="G56" s="75"/>
      <c r="H56" s="74"/>
      <c r="I56" s="74"/>
      <c r="J56" s="75"/>
      <c r="K56" s="76"/>
      <c r="L56" s="76"/>
      <c r="M56" s="76"/>
      <c r="N56" s="2"/>
      <c r="O56" s="76"/>
      <c r="P56" s="76"/>
      <c r="Q56" s="76"/>
      <c r="R56" s="75"/>
      <c r="S56" s="74"/>
      <c r="T56" s="75"/>
      <c r="U56" s="76"/>
      <c r="V56" s="76"/>
      <c r="W56" s="74"/>
      <c r="X56" s="77"/>
      <c r="Y56" s="77"/>
    </row>
    <row r="57" spans="1:25" x14ac:dyDescent="0.25">
      <c r="A57" s="100"/>
      <c r="B57" s="2"/>
      <c r="C57" s="74"/>
      <c r="D57" s="74"/>
      <c r="E57" s="74"/>
      <c r="F57" s="75"/>
      <c r="G57" s="75"/>
      <c r="H57" s="74"/>
      <c r="I57" s="74"/>
      <c r="J57" s="75"/>
      <c r="K57" s="76"/>
      <c r="L57" s="76"/>
      <c r="M57" s="76"/>
      <c r="N57" s="2"/>
      <c r="O57" s="76"/>
      <c r="P57" s="76"/>
      <c r="Q57" s="76"/>
      <c r="R57" s="75"/>
      <c r="S57" s="74"/>
      <c r="T57" s="75"/>
      <c r="U57" s="76"/>
      <c r="V57" s="76"/>
      <c r="W57" s="74"/>
      <c r="X57" s="77"/>
      <c r="Y57" s="77"/>
    </row>
    <row r="58" spans="1:25" x14ac:dyDescent="0.25">
      <c r="A58" s="100"/>
      <c r="B58" s="2"/>
      <c r="C58" s="74"/>
      <c r="D58" s="74"/>
      <c r="E58" s="74"/>
      <c r="F58" s="75"/>
      <c r="G58" s="75"/>
      <c r="H58" s="74"/>
      <c r="I58" s="74"/>
      <c r="J58" s="75"/>
      <c r="K58" s="76"/>
      <c r="L58" s="76"/>
      <c r="M58" s="76"/>
      <c r="N58" s="2"/>
      <c r="O58" s="76"/>
      <c r="P58" s="76"/>
      <c r="Q58" s="76"/>
      <c r="R58" s="75"/>
      <c r="S58" s="74"/>
      <c r="T58" s="75"/>
      <c r="U58" s="76"/>
      <c r="V58" s="76"/>
      <c r="W58" s="74"/>
      <c r="X58" s="77"/>
      <c r="Y58" s="77"/>
    </row>
    <row r="59" spans="1:25" x14ac:dyDescent="0.25">
      <c r="A59" s="100"/>
      <c r="B59" s="2"/>
      <c r="C59" s="74"/>
      <c r="D59" s="74"/>
      <c r="E59" s="74"/>
      <c r="F59" s="75"/>
      <c r="G59" s="75"/>
      <c r="H59" s="74"/>
      <c r="I59" s="74"/>
      <c r="J59" s="75"/>
      <c r="K59" s="76"/>
      <c r="L59" s="76"/>
      <c r="M59" s="76"/>
      <c r="N59" s="2"/>
      <c r="O59" s="76"/>
      <c r="P59" s="76"/>
      <c r="Q59" s="76"/>
      <c r="R59" s="75"/>
      <c r="S59" s="74"/>
      <c r="T59" s="75"/>
      <c r="U59" s="76"/>
      <c r="V59" s="76"/>
      <c r="W59" s="74"/>
      <c r="X59" s="77"/>
      <c r="Y59" s="77"/>
    </row>
    <row r="60" spans="1:25" x14ac:dyDescent="0.25">
      <c r="A60" s="100"/>
      <c r="B60" s="2"/>
      <c r="C60" s="74"/>
      <c r="D60" s="74"/>
      <c r="E60" s="74"/>
      <c r="F60" s="75"/>
      <c r="G60" s="75"/>
      <c r="H60" s="74"/>
      <c r="I60" s="74"/>
      <c r="J60" s="75"/>
      <c r="K60" s="76"/>
      <c r="L60" s="76"/>
      <c r="M60" s="76"/>
      <c r="N60" s="2"/>
      <c r="O60" s="76"/>
      <c r="P60" s="76"/>
      <c r="Q60" s="76"/>
      <c r="R60" s="75"/>
      <c r="S60" s="74"/>
      <c r="T60" s="75"/>
      <c r="U60" s="76"/>
      <c r="V60" s="76"/>
      <c r="W60" s="74"/>
      <c r="X60" s="77"/>
      <c r="Y60" s="77"/>
    </row>
  </sheetData>
  <sheetProtection password="C662" sheet="1" objects="1" scenarios="1"/>
  <protectedRanges>
    <protectedRange sqref="A5:X60" name="Bereich1"/>
  </protectedRanges>
  <dataValidations count="1">
    <dataValidation type="list" allowBlank="1" showInputMessage="1" showErrorMessage="1" errorTitle="Ungütliger Eintrag" error="Bitte verwenden Sie die Liste zur Auswahl._x000a_" sqref="N5:N340">
      <formula1>"Ja,Nein,Bitte auswählen"</formula1>
    </dataValidation>
  </dataValidations>
  <pageMargins left="0.23622047244094491" right="0.23622047244094491" top="0.94488188976377963" bottom="0.74803149606299213" header="0.31496062992125984" footer="0.31496062992125984"/>
  <pageSetup paperSize="9" pageOrder="overThenDown" orientation="landscape" r:id="rId1"/>
  <headerFooter>
    <oddHeader xml:space="preserve">&amp;L&amp;"-,Fett"Förderung von Maßnahmen zur Strukturanpassung 
in Braunkohlebergbauregionen im Rahmen des 
Bundesmodellvorhabens „Unternehmen Revier“ 
&amp;R&amp;"-,Fett"Anlage 8a Zuwendungsbescheid&amp;"-,Standard"
&amp;G 
</oddHeader>
    <oddFooter>&amp;L&amp;8Dokumentenstand: 14.12.2020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Ungültige Eingabe" error="Bitte wählen Sie eine Ausgabeart aus der Liste aus.">
          <x14:formula1>
            <xm:f>Tabelle3!$A$1:$A$6</xm:f>
          </x14:formula1>
          <xm:sqref>C5:C502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L124"/>
  <sheetViews>
    <sheetView showGridLines="0" zoomScale="85" zoomScaleNormal="85" zoomScalePageLayoutView="85" workbookViewId="0">
      <selection activeCell="C17" sqref="C17"/>
    </sheetView>
  </sheetViews>
  <sheetFormatPr baseColWidth="10" defaultColWidth="11.42578125" defaultRowHeight="15" x14ac:dyDescent="0.25"/>
  <cols>
    <col min="1" max="2" width="11.5703125" style="32" customWidth="1"/>
    <col min="3" max="3" width="49.5703125" style="32" customWidth="1"/>
    <col min="4" max="4" width="23.140625" style="32" customWidth="1"/>
    <col min="5" max="5" width="34.85546875" style="32" customWidth="1"/>
    <col min="6" max="6" width="24.42578125" style="32" customWidth="1"/>
    <col min="7" max="7" width="20.28515625" style="32" customWidth="1"/>
    <col min="8" max="8" width="54.5703125" style="32" customWidth="1"/>
    <col min="9" max="16384" width="11.42578125" style="32"/>
  </cols>
  <sheetData>
    <row r="1" spans="1:7" ht="28.5" customHeight="1" x14ac:dyDescent="0.3">
      <c r="B1" s="4" t="s">
        <v>33</v>
      </c>
    </row>
    <row r="2" spans="1:7" ht="20.25" customHeight="1" thickBot="1" x14ac:dyDescent="0.3">
      <c r="A2" s="33"/>
      <c r="B2" s="32" t="str">
        <f>"Aktenzeichen: "&amp;'Mittelabruf Formular'!D13 &amp;"       Auftragsvergabeliste zum "&amp;'Mittelabruf Formular'!D20&amp;". Mittelabruf"</f>
        <v>Aktenzeichen: 20.1.X       Auftragsvergabeliste zum . Mittelabruf</v>
      </c>
      <c r="C2" s="34"/>
    </row>
    <row r="3" spans="1:7" ht="6.75" customHeight="1" x14ac:dyDescent="0.25">
      <c r="A3" s="84"/>
      <c r="B3" s="85"/>
      <c r="C3" s="86"/>
      <c r="D3" s="87"/>
      <c r="E3" s="87"/>
      <c r="F3" s="87"/>
      <c r="G3" s="88"/>
    </row>
    <row r="4" spans="1:7" ht="73.5" customHeight="1" x14ac:dyDescent="0.25">
      <c r="A4" s="222" t="s">
        <v>120</v>
      </c>
      <c r="B4" s="220" t="s">
        <v>121</v>
      </c>
      <c r="C4" s="56" t="s">
        <v>35</v>
      </c>
      <c r="D4" s="220" t="s">
        <v>36</v>
      </c>
      <c r="E4" s="220" t="s">
        <v>37</v>
      </c>
      <c r="F4" s="220" t="s">
        <v>38</v>
      </c>
      <c r="G4" s="216" t="s">
        <v>39</v>
      </c>
    </row>
    <row r="5" spans="1:7" s="35" customFormat="1" ht="13.5" customHeight="1" x14ac:dyDescent="0.25">
      <c r="A5" s="223"/>
      <c r="B5" s="221"/>
      <c r="C5" s="55"/>
      <c r="D5" s="221"/>
      <c r="E5" s="221"/>
      <c r="F5" s="221"/>
      <c r="G5" s="217"/>
    </row>
    <row r="6" spans="1:7" s="38" customFormat="1" ht="21.95" customHeight="1" x14ac:dyDescent="0.25">
      <c r="A6" s="89"/>
      <c r="B6" s="36"/>
      <c r="C6" s="36"/>
      <c r="D6" s="37"/>
      <c r="E6" s="36"/>
      <c r="F6" s="37"/>
      <c r="G6" s="90" t="s">
        <v>40</v>
      </c>
    </row>
    <row r="7" spans="1:7" s="38" customFormat="1" ht="21.95" customHeight="1" x14ac:dyDescent="0.25">
      <c r="A7" s="89"/>
      <c r="B7" s="36"/>
      <c r="C7" s="36"/>
      <c r="D7" s="37"/>
      <c r="E7" s="36"/>
      <c r="F7" s="37"/>
      <c r="G7" s="90" t="s">
        <v>40</v>
      </c>
    </row>
    <row r="8" spans="1:7" s="38" customFormat="1" ht="21.95" customHeight="1" x14ac:dyDescent="0.25">
      <c r="A8" s="89"/>
      <c r="B8" s="36"/>
      <c r="C8" s="36"/>
      <c r="D8" s="37"/>
      <c r="E8" s="36"/>
      <c r="F8" s="37"/>
      <c r="G8" s="90" t="s">
        <v>40</v>
      </c>
    </row>
    <row r="9" spans="1:7" s="38" customFormat="1" ht="21.95" customHeight="1" x14ac:dyDescent="0.25">
      <c r="A9" s="89"/>
      <c r="B9" s="36"/>
      <c r="C9" s="36"/>
      <c r="D9" s="37"/>
      <c r="E9" s="36"/>
      <c r="F9" s="37"/>
      <c r="G9" s="90" t="s">
        <v>40</v>
      </c>
    </row>
    <row r="10" spans="1:7" s="38" customFormat="1" ht="21.95" customHeight="1" x14ac:dyDescent="0.25">
      <c r="A10" s="89"/>
      <c r="B10" s="36"/>
      <c r="C10" s="36"/>
      <c r="D10" s="37"/>
      <c r="E10" s="36"/>
      <c r="F10" s="37"/>
      <c r="G10" s="90" t="s">
        <v>40</v>
      </c>
    </row>
    <row r="11" spans="1:7" s="38" customFormat="1" ht="21.95" customHeight="1" thickBot="1" x14ac:dyDescent="0.3">
      <c r="A11" s="91"/>
      <c r="B11" s="92"/>
      <c r="C11" s="92"/>
      <c r="D11" s="93"/>
      <c r="E11" s="92"/>
      <c r="F11" s="93"/>
      <c r="G11" s="94" t="s">
        <v>40</v>
      </c>
    </row>
    <row r="12" spans="1:7" s="38" customFormat="1" ht="9.75" customHeight="1" x14ac:dyDescent="0.25">
      <c r="A12" s="51"/>
      <c r="B12" s="51"/>
      <c r="C12" s="51"/>
      <c r="D12" s="52"/>
      <c r="E12" s="51"/>
      <c r="F12" s="52"/>
      <c r="G12" s="53"/>
    </row>
    <row r="13" spans="1:7" s="38" customFormat="1" ht="21.75" customHeight="1" x14ac:dyDescent="0.25">
      <c r="A13" s="218" t="s">
        <v>136</v>
      </c>
      <c r="B13" s="218"/>
      <c r="C13" s="218"/>
      <c r="D13" s="218"/>
      <c r="E13" s="218"/>
      <c r="F13" s="218"/>
      <c r="G13" s="218"/>
    </row>
    <row r="14" spans="1:7" s="38" customFormat="1" ht="69" customHeight="1" x14ac:dyDescent="0.25">
      <c r="A14" s="51"/>
      <c r="B14" s="51"/>
      <c r="C14" s="51"/>
      <c r="D14" s="52"/>
      <c r="E14" s="51"/>
      <c r="F14" s="52"/>
      <c r="G14" s="53"/>
    </row>
    <row r="15" spans="1:7" s="38" customFormat="1" ht="21.95" customHeight="1" x14ac:dyDescent="0.25">
      <c r="A15" s="54"/>
      <c r="B15" s="54" t="s">
        <v>30</v>
      </c>
      <c r="C15" s="54"/>
      <c r="D15" s="219" t="s">
        <v>32</v>
      </c>
      <c r="E15" s="219"/>
      <c r="F15" s="52"/>
      <c r="G15" s="53"/>
    </row>
    <row r="16" spans="1:7" s="38" customFormat="1" ht="21.95" customHeight="1" x14ac:dyDescent="0.25">
      <c r="A16" s="51"/>
      <c r="B16" s="51"/>
      <c r="C16" s="51"/>
      <c r="D16" s="52"/>
      <c r="E16" s="51"/>
      <c r="F16" s="52"/>
      <c r="G16" s="53"/>
    </row>
    <row r="17" spans="1:11" ht="12" customHeight="1" x14ac:dyDescent="0.25"/>
    <row r="18" spans="1:11" s="41" customFormat="1" ht="19.7" customHeight="1" x14ac:dyDescent="0.25">
      <c r="A18" s="39" t="s">
        <v>41</v>
      </c>
      <c r="B18" s="39"/>
      <c r="C18" s="40"/>
      <c r="D18" s="40"/>
      <c r="E18" s="40"/>
      <c r="F18" s="40"/>
      <c r="G18" s="32"/>
      <c r="H18" s="32"/>
      <c r="I18" s="32"/>
      <c r="J18" s="32"/>
      <c r="K18" s="32"/>
    </row>
    <row r="19" spans="1:11" ht="8.25" customHeight="1" x14ac:dyDescent="0.25">
      <c r="A19" s="40"/>
      <c r="B19" s="40"/>
      <c r="C19" s="40"/>
      <c r="D19" s="40"/>
      <c r="E19" s="40"/>
      <c r="F19" s="40"/>
    </row>
    <row r="20" spans="1:11" x14ac:dyDescent="0.25">
      <c r="A20" s="40" t="s">
        <v>42</v>
      </c>
      <c r="B20" s="40"/>
      <c r="C20" s="40"/>
      <c r="D20" s="40"/>
      <c r="E20" s="40"/>
      <c r="F20" s="40"/>
    </row>
    <row r="21" spans="1:11" x14ac:dyDescent="0.25">
      <c r="A21" s="40" t="s">
        <v>43</v>
      </c>
      <c r="B21" s="40"/>
      <c r="C21" s="40"/>
      <c r="D21" s="40"/>
      <c r="E21" s="40"/>
      <c r="F21" s="40"/>
    </row>
    <row r="22" spans="1:11" ht="10.5" customHeight="1" x14ac:dyDescent="0.25">
      <c r="A22" s="40"/>
      <c r="B22" s="40"/>
      <c r="C22" s="40"/>
      <c r="D22" s="40"/>
      <c r="E22" s="40"/>
      <c r="F22" s="40"/>
    </row>
    <row r="23" spans="1:11" x14ac:dyDescent="0.25">
      <c r="A23" s="40" t="s">
        <v>44</v>
      </c>
      <c r="B23" s="40"/>
      <c r="C23" s="40"/>
      <c r="D23" s="40"/>
      <c r="E23" s="40"/>
      <c r="F23" s="40"/>
    </row>
    <row r="24" spans="1:11" x14ac:dyDescent="0.25">
      <c r="A24" s="42" t="s">
        <v>45</v>
      </c>
      <c r="B24" s="42"/>
      <c r="C24" s="40"/>
      <c r="D24" s="40"/>
      <c r="E24" s="40"/>
      <c r="F24" s="40"/>
    </row>
    <row r="25" spans="1:11" x14ac:dyDescent="0.25">
      <c r="A25" s="42"/>
      <c r="B25" s="42"/>
      <c r="C25" s="40"/>
      <c r="D25" s="40"/>
      <c r="E25" s="40"/>
      <c r="F25" s="40"/>
    </row>
    <row r="26" spans="1:11" ht="9" customHeight="1" x14ac:dyDescent="0.25">
      <c r="A26" s="42" t="s">
        <v>46</v>
      </c>
      <c r="B26" s="42"/>
      <c r="C26" s="40"/>
      <c r="D26" s="40"/>
      <c r="E26" s="40"/>
      <c r="F26" s="40"/>
    </row>
    <row r="27" spans="1:11" x14ac:dyDescent="0.25">
      <c r="A27" s="40" t="s">
        <v>86</v>
      </c>
      <c r="B27" s="40"/>
      <c r="C27" s="40"/>
      <c r="D27" s="40"/>
      <c r="E27" s="40"/>
      <c r="F27" s="40"/>
    </row>
    <row r="28" spans="1:11" x14ac:dyDescent="0.25">
      <c r="A28" s="42" t="s">
        <v>122</v>
      </c>
      <c r="B28" s="42"/>
      <c r="C28" s="40"/>
      <c r="D28" s="40"/>
      <c r="E28" s="40"/>
      <c r="F28" s="40"/>
    </row>
    <row r="29" spans="1:11" x14ac:dyDescent="0.25">
      <c r="A29" s="42"/>
      <c r="B29" s="42"/>
      <c r="C29" s="40"/>
      <c r="D29" s="40"/>
      <c r="E29" s="40"/>
      <c r="F29" s="40"/>
    </row>
    <row r="30" spans="1:11" x14ac:dyDescent="0.25">
      <c r="A30" s="43" t="s">
        <v>47</v>
      </c>
      <c r="B30" s="43"/>
      <c r="C30" s="42"/>
      <c r="D30" s="42"/>
      <c r="E30" s="42"/>
      <c r="F30" s="42"/>
      <c r="G30" s="35"/>
      <c r="H30" s="35"/>
      <c r="I30" s="35"/>
      <c r="J30" s="35"/>
      <c r="K30" s="35"/>
    </row>
    <row r="31" spans="1:11" x14ac:dyDescent="0.25">
      <c r="A31" s="42" t="s">
        <v>48</v>
      </c>
      <c r="B31" s="42"/>
      <c r="C31" s="40"/>
      <c r="D31" s="40"/>
      <c r="E31" s="40"/>
      <c r="F31" s="40"/>
    </row>
    <row r="32" spans="1:11" x14ac:dyDescent="0.25">
      <c r="A32" s="42"/>
      <c r="B32" s="42"/>
      <c r="C32" s="40"/>
      <c r="D32" s="40"/>
      <c r="E32" s="40"/>
      <c r="F32" s="40"/>
    </row>
    <row r="33" spans="1:6" x14ac:dyDescent="0.25">
      <c r="A33" s="43" t="s">
        <v>49</v>
      </c>
      <c r="B33" s="43"/>
      <c r="C33" s="40"/>
      <c r="D33" s="40"/>
      <c r="E33" s="40"/>
      <c r="F33" s="40"/>
    </row>
    <row r="34" spans="1:6" x14ac:dyDescent="0.25">
      <c r="A34" s="42" t="s">
        <v>50</v>
      </c>
      <c r="B34" s="42"/>
      <c r="C34" s="40"/>
      <c r="D34" s="40"/>
      <c r="E34" s="40"/>
      <c r="F34" s="40"/>
    </row>
    <row r="35" spans="1:6" x14ac:dyDescent="0.25">
      <c r="A35" s="42" t="s">
        <v>51</v>
      </c>
      <c r="B35" s="42"/>
      <c r="C35" s="40"/>
      <c r="D35" s="40"/>
      <c r="E35" s="40"/>
      <c r="F35" s="40"/>
    </row>
    <row r="36" spans="1:6" x14ac:dyDescent="0.25">
      <c r="A36" s="42" t="s">
        <v>52</v>
      </c>
      <c r="B36" s="42"/>
      <c r="C36" s="40"/>
      <c r="D36" s="40"/>
      <c r="E36" s="40"/>
      <c r="F36" s="40"/>
    </row>
    <row r="37" spans="1:6" x14ac:dyDescent="0.25">
      <c r="A37" s="42"/>
      <c r="B37" s="42"/>
      <c r="C37" s="40"/>
      <c r="D37" s="40"/>
      <c r="E37" s="40"/>
      <c r="F37" s="40"/>
    </row>
    <row r="38" spans="1:6" x14ac:dyDescent="0.25">
      <c r="A38" s="43" t="s">
        <v>53</v>
      </c>
      <c r="B38" s="43"/>
      <c r="C38" s="40"/>
      <c r="D38" s="40"/>
      <c r="E38" s="40"/>
      <c r="F38" s="40"/>
    </row>
    <row r="39" spans="1:6" x14ac:dyDescent="0.25">
      <c r="A39" s="42" t="s">
        <v>54</v>
      </c>
      <c r="B39" s="42"/>
      <c r="C39" s="40"/>
      <c r="D39" s="40"/>
      <c r="E39" s="40"/>
      <c r="F39" s="40"/>
    </row>
    <row r="40" spans="1:6" x14ac:dyDescent="0.25">
      <c r="A40" s="42"/>
      <c r="B40" s="42"/>
      <c r="C40" s="40"/>
      <c r="D40" s="40"/>
      <c r="E40" s="40"/>
      <c r="F40" s="40"/>
    </row>
    <row r="41" spans="1:6" x14ac:dyDescent="0.25">
      <c r="A41" s="43" t="s">
        <v>55</v>
      </c>
      <c r="B41" s="43"/>
      <c r="C41" s="40"/>
      <c r="D41" s="40"/>
      <c r="E41" s="40"/>
      <c r="F41" s="40"/>
    </row>
    <row r="42" spans="1:6" x14ac:dyDescent="0.25">
      <c r="A42" s="42" t="s">
        <v>56</v>
      </c>
      <c r="B42" s="42"/>
      <c r="C42" s="40"/>
      <c r="D42" s="40"/>
      <c r="E42" s="40"/>
      <c r="F42" s="40"/>
    </row>
    <row r="43" spans="1:6" x14ac:dyDescent="0.25">
      <c r="A43" s="42"/>
      <c r="B43" s="42"/>
      <c r="C43" s="40"/>
      <c r="D43" s="40"/>
      <c r="E43" s="40"/>
      <c r="F43" s="40"/>
    </row>
    <row r="44" spans="1:6" x14ac:dyDescent="0.25">
      <c r="A44" s="43" t="s">
        <v>57</v>
      </c>
      <c r="B44" s="43"/>
      <c r="C44" s="40"/>
      <c r="D44" s="40"/>
      <c r="E44" s="40"/>
      <c r="F44" s="40"/>
    </row>
    <row r="45" spans="1:6" x14ac:dyDescent="0.25">
      <c r="A45" s="42" t="s">
        <v>123</v>
      </c>
      <c r="B45" s="42"/>
      <c r="C45" s="40"/>
      <c r="D45" s="40"/>
      <c r="E45" s="40"/>
      <c r="F45" s="40"/>
    </row>
    <row r="46" spans="1:6" x14ac:dyDescent="0.25">
      <c r="A46" s="42"/>
      <c r="B46" s="42"/>
      <c r="C46" s="40"/>
      <c r="D46" s="40"/>
      <c r="E46" s="40"/>
      <c r="F46" s="40"/>
    </row>
    <row r="47" spans="1:6" x14ac:dyDescent="0.25">
      <c r="A47" s="43" t="s">
        <v>58</v>
      </c>
      <c r="B47" s="43"/>
      <c r="C47" s="40"/>
      <c r="D47" s="40"/>
      <c r="E47" s="40"/>
      <c r="F47" s="40"/>
    </row>
    <row r="48" spans="1:6" x14ac:dyDescent="0.25">
      <c r="A48" s="42" t="s">
        <v>124</v>
      </c>
      <c r="B48" s="42"/>
      <c r="C48" s="40"/>
      <c r="D48" s="40"/>
      <c r="E48" s="40"/>
      <c r="F48" s="40"/>
    </row>
    <row r="49" spans="1:12" x14ac:dyDescent="0.25">
      <c r="A49" s="42" t="s">
        <v>59</v>
      </c>
      <c r="B49" s="42"/>
      <c r="C49" s="40"/>
      <c r="D49" s="40"/>
      <c r="E49" s="40"/>
      <c r="F49" s="40"/>
    </row>
    <row r="50" spans="1:12" x14ac:dyDescent="0.25">
      <c r="A50" s="42"/>
      <c r="B50" s="42"/>
      <c r="C50" s="40"/>
      <c r="D50" s="40"/>
      <c r="E50" s="40"/>
      <c r="F50" s="40"/>
    </row>
    <row r="51" spans="1:12" x14ac:dyDescent="0.25">
      <c r="A51" s="43" t="s">
        <v>60</v>
      </c>
      <c r="B51" s="43"/>
      <c r="C51" s="40"/>
      <c r="D51" s="40"/>
      <c r="E51" s="40"/>
      <c r="F51" s="40"/>
    </row>
    <row r="52" spans="1:12" x14ac:dyDescent="0.25">
      <c r="A52" s="42" t="s">
        <v>61</v>
      </c>
      <c r="B52" s="42"/>
      <c r="C52" s="40"/>
      <c r="D52" s="40"/>
      <c r="E52" s="40"/>
      <c r="F52" s="40"/>
    </row>
    <row r="53" spans="1:12" x14ac:dyDescent="0.25">
      <c r="A53" s="42" t="s">
        <v>115</v>
      </c>
      <c r="B53" s="42"/>
      <c r="C53" s="40"/>
      <c r="D53" s="40"/>
      <c r="E53" s="40"/>
      <c r="F53" s="40"/>
    </row>
    <row r="54" spans="1:12" x14ac:dyDescent="0.25">
      <c r="A54" s="40"/>
      <c r="B54" s="40"/>
      <c r="C54" s="40"/>
      <c r="D54" s="40"/>
      <c r="E54" s="40"/>
      <c r="F54" s="40"/>
    </row>
    <row r="55" spans="1:12" x14ac:dyDescent="0.25">
      <c r="A55" s="40"/>
      <c r="B55" s="40"/>
      <c r="C55" s="40"/>
      <c r="D55" s="40"/>
      <c r="E55" s="40"/>
      <c r="F55" s="40"/>
    </row>
    <row r="56" spans="1:12" x14ac:dyDescent="0.25">
      <c r="A56" s="43" t="s">
        <v>62</v>
      </c>
      <c r="B56" s="43"/>
      <c r="C56" s="40"/>
      <c r="D56" s="40"/>
      <c r="E56" s="40"/>
      <c r="F56" s="40"/>
    </row>
    <row r="57" spans="1:12" ht="3" customHeight="1" x14ac:dyDescent="0.25">
      <c r="A57" s="40"/>
      <c r="B57" s="40"/>
      <c r="C57" s="40"/>
      <c r="D57" s="40"/>
      <c r="E57" s="40"/>
      <c r="F57" s="40"/>
    </row>
    <row r="58" spans="1:12" x14ac:dyDescent="0.25">
      <c r="A58" s="40" t="s">
        <v>63</v>
      </c>
      <c r="B58" s="40"/>
      <c r="C58" s="40"/>
      <c r="D58" s="40"/>
      <c r="E58" s="40"/>
      <c r="F58" s="40"/>
    </row>
    <row r="59" spans="1:12" x14ac:dyDescent="0.25">
      <c r="A59" s="42" t="s">
        <v>64</v>
      </c>
      <c r="B59" s="42"/>
      <c r="C59" s="40"/>
      <c r="D59" s="40"/>
      <c r="E59" s="40"/>
      <c r="F59" s="40"/>
    </row>
    <row r="60" spans="1:12" x14ac:dyDescent="0.25">
      <c r="A60" s="42"/>
      <c r="B60" s="42"/>
      <c r="C60" s="40"/>
      <c r="D60" s="40"/>
      <c r="E60" s="40"/>
      <c r="F60" s="40"/>
    </row>
    <row r="61" spans="1:12" x14ac:dyDescent="0.25">
      <c r="A61" s="42" t="s">
        <v>116</v>
      </c>
      <c r="B61" s="42"/>
      <c r="C61" s="40"/>
      <c r="D61" s="40"/>
      <c r="E61" s="40"/>
      <c r="F61" s="40"/>
    </row>
    <row r="62" spans="1:12" x14ac:dyDescent="0.25">
      <c r="A62" s="42" t="s">
        <v>65</v>
      </c>
      <c r="B62" s="42"/>
      <c r="C62" s="40"/>
      <c r="D62" s="40"/>
      <c r="E62" s="40"/>
      <c r="F62" s="40"/>
    </row>
    <row r="63" spans="1:12" x14ac:dyDescent="0.25">
      <c r="A63" s="42"/>
      <c r="B63" s="42"/>
      <c r="C63" s="40"/>
      <c r="D63" s="40"/>
      <c r="E63" s="40"/>
      <c r="F63" s="40"/>
    </row>
    <row r="64" spans="1:12" x14ac:dyDescent="0.25">
      <c r="A64" s="44" t="s">
        <v>66</v>
      </c>
      <c r="B64" s="44"/>
      <c r="C64" s="45"/>
      <c r="D64" s="45"/>
      <c r="E64" s="45"/>
      <c r="F64" s="45"/>
      <c r="G64" s="46"/>
      <c r="H64" s="46"/>
      <c r="I64" s="46"/>
      <c r="J64" s="46"/>
      <c r="K64" s="46"/>
      <c r="L64" s="46"/>
    </row>
    <row r="65" spans="1:6" x14ac:dyDescent="0.25">
      <c r="A65" s="42"/>
      <c r="B65" s="42"/>
      <c r="C65" s="40"/>
      <c r="D65" s="40"/>
      <c r="E65" s="40"/>
      <c r="F65" s="40"/>
    </row>
    <row r="66" spans="1:6" x14ac:dyDescent="0.25">
      <c r="A66" s="42" t="s">
        <v>125</v>
      </c>
      <c r="B66" s="42"/>
      <c r="C66" s="40"/>
      <c r="D66" s="40"/>
      <c r="E66" s="40"/>
      <c r="F66" s="40"/>
    </row>
    <row r="67" spans="1:6" x14ac:dyDescent="0.25">
      <c r="A67" s="42"/>
      <c r="B67" s="42"/>
      <c r="C67" s="40"/>
      <c r="D67" s="40"/>
      <c r="E67" s="40"/>
      <c r="F67" s="40"/>
    </row>
    <row r="68" spans="1:6" x14ac:dyDescent="0.25">
      <c r="A68" s="42" t="s">
        <v>67</v>
      </c>
      <c r="B68" s="42"/>
      <c r="C68" s="40"/>
      <c r="D68" s="40"/>
      <c r="E68" s="40"/>
      <c r="F68" s="40"/>
    </row>
    <row r="69" spans="1:6" x14ac:dyDescent="0.25">
      <c r="A69" s="42" t="s">
        <v>68</v>
      </c>
      <c r="B69" s="42"/>
      <c r="C69" s="40"/>
      <c r="D69" s="40"/>
      <c r="E69" s="40"/>
      <c r="F69" s="40"/>
    </row>
    <row r="70" spans="1:6" x14ac:dyDescent="0.25">
      <c r="A70" s="40" t="s">
        <v>69</v>
      </c>
      <c r="B70" s="40"/>
      <c r="C70" s="40"/>
      <c r="D70" s="40"/>
      <c r="E70" s="40"/>
      <c r="F70" s="40"/>
    </row>
    <row r="71" spans="1:6" x14ac:dyDescent="0.25">
      <c r="A71" s="42" t="s">
        <v>70</v>
      </c>
      <c r="B71" s="42"/>
      <c r="C71" s="40"/>
      <c r="D71" s="40"/>
      <c r="E71" s="40"/>
      <c r="F71" s="40"/>
    </row>
    <row r="72" spans="1:6" x14ac:dyDescent="0.25">
      <c r="A72" s="42"/>
      <c r="B72" s="42"/>
      <c r="C72" s="40"/>
      <c r="D72" s="40"/>
      <c r="E72" s="40"/>
      <c r="F72" s="40"/>
    </row>
    <row r="73" spans="1:6" x14ac:dyDescent="0.25">
      <c r="A73" s="42" t="s">
        <v>126</v>
      </c>
      <c r="B73" s="42"/>
      <c r="C73" s="40"/>
      <c r="D73" s="40"/>
      <c r="E73" s="40"/>
      <c r="F73" s="40"/>
    </row>
    <row r="74" spans="1:6" x14ac:dyDescent="0.25">
      <c r="A74" s="42"/>
      <c r="B74" s="42"/>
      <c r="C74" s="40"/>
      <c r="D74" s="40"/>
      <c r="E74" s="40"/>
      <c r="F74" s="40"/>
    </row>
    <row r="75" spans="1:6" x14ac:dyDescent="0.25">
      <c r="A75" s="42" t="s">
        <v>71</v>
      </c>
      <c r="B75" s="42"/>
      <c r="C75" s="40"/>
      <c r="D75" s="40"/>
      <c r="E75" s="40"/>
      <c r="F75" s="40"/>
    </row>
    <row r="76" spans="1:6" x14ac:dyDescent="0.25">
      <c r="A76" s="42" t="s">
        <v>72</v>
      </c>
      <c r="B76" s="42"/>
      <c r="C76" s="40"/>
      <c r="D76" s="40"/>
      <c r="E76" s="40"/>
      <c r="F76" s="40"/>
    </row>
    <row r="77" spans="1:6" x14ac:dyDescent="0.25">
      <c r="A77" s="42"/>
      <c r="B77" s="42"/>
      <c r="C77" s="40"/>
      <c r="D77" s="40"/>
      <c r="E77" s="40"/>
      <c r="F77" s="40"/>
    </row>
    <row r="78" spans="1:6" x14ac:dyDescent="0.25">
      <c r="A78" s="42" t="s">
        <v>127</v>
      </c>
      <c r="B78" s="42"/>
      <c r="C78" s="40"/>
      <c r="D78" s="40"/>
      <c r="E78" s="40"/>
      <c r="F78" s="40"/>
    </row>
    <row r="79" spans="1:6" x14ac:dyDescent="0.25">
      <c r="A79" s="42"/>
      <c r="B79" s="42"/>
      <c r="C79" s="40"/>
      <c r="D79" s="40"/>
      <c r="E79" s="40"/>
      <c r="F79" s="40"/>
    </row>
    <row r="80" spans="1:6" x14ac:dyDescent="0.25">
      <c r="A80" s="42" t="s">
        <v>106</v>
      </c>
      <c r="B80" s="42"/>
      <c r="C80" s="40"/>
      <c r="D80" s="40"/>
      <c r="E80" s="40"/>
      <c r="F80" s="40"/>
    </row>
    <row r="81" spans="1:12" x14ac:dyDescent="0.25">
      <c r="A81" s="42" t="s">
        <v>73</v>
      </c>
      <c r="B81" s="42"/>
      <c r="C81" s="40"/>
      <c r="D81" s="40"/>
      <c r="E81" s="40"/>
      <c r="F81" s="40"/>
    </row>
    <row r="82" spans="1:12" x14ac:dyDescent="0.25">
      <c r="A82" s="42"/>
      <c r="B82" s="42"/>
      <c r="C82" s="40"/>
      <c r="D82" s="40"/>
      <c r="E82" s="40"/>
      <c r="F82" s="40"/>
    </row>
    <row r="83" spans="1:12" x14ac:dyDescent="0.25">
      <c r="A83" s="42" t="s">
        <v>128</v>
      </c>
      <c r="B83" s="42"/>
      <c r="C83" s="40"/>
      <c r="D83" s="40"/>
      <c r="E83" s="40"/>
      <c r="F83" s="40"/>
    </row>
    <row r="84" spans="1:12" x14ac:dyDescent="0.25">
      <c r="A84" s="42"/>
      <c r="B84" s="42"/>
      <c r="C84" s="40"/>
      <c r="D84" s="40"/>
      <c r="E84" s="40"/>
      <c r="F84" s="40"/>
    </row>
    <row r="85" spans="1:12" x14ac:dyDescent="0.25">
      <c r="A85" s="42" t="s">
        <v>74</v>
      </c>
      <c r="B85" s="42"/>
      <c r="C85" s="40"/>
      <c r="D85" s="40"/>
      <c r="E85" s="40"/>
      <c r="F85" s="40"/>
    </row>
    <row r="86" spans="1:12" x14ac:dyDescent="0.25">
      <c r="A86" s="42" t="s">
        <v>75</v>
      </c>
      <c r="B86" s="42"/>
      <c r="C86" s="40"/>
      <c r="D86" s="40"/>
      <c r="E86" s="40"/>
      <c r="F86" s="40"/>
    </row>
    <row r="87" spans="1:12" x14ac:dyDescent="0.25">
      <c r="A87" s="43"/>
      <c r="B87" s="43"/>
      <c r="C87" s="40"/>
      <c r="D87" s="40"/>
      <c r="E87" s="40"/>
      <c r="F87" s="40"/>
    </row>
    <row r="88" spans="1:12" x14ac:dyDescent="0.25">
      <c r="A88" s="45"/>
      <c r="B88" s="45"/>
      <c r="C88" s="45"/>
      <c r="D88" s="45"/>
      <c r="E88" s="45"/>
      <c r="F88" s="45"/>
      <c r="G88" s="46"/>
      <c r="H88" s="46"/>
      <c r="I88" s="46"/>
      <c r="J88" s="46"/>
      <c r="K88" s="46"/>
      <c r="L88" s="46"/>
    </row>
    <row r="89" spans="1:12" x14ac:dyDescent="0.25">
      <c r="A89" s="47" t="s">
        <v>118</v>
      </c>
      <c r="B89" s="47"/>
      <c r="C89" s="45"/>
      <c r="D89" s="45"/>
      <c r="E89" s="45"/>
      <c r="F89" s="45"/>
      <c r="G89" s="46"/>
      <c r="H89" s="46"/>
      <c r="I89" s="46"/>
      <c r="J89" s="46"/>
      <c r="K89" s="46"/>
      <c r="L89" s="46"/>
    </row>
    <row r="90" spans="1:12" x14ac:dyDescent="0.25">
      <c r="A90" s="43"/>
      <c r="B90" s="43"/>
      <c r="C90" s="45"/>
      <c r="D90" s="45"/>
      <c r="E90" s="44"/>
      <c r="F90" s="45"/>
      <c r="G90" s="46"/>
      <c r="H90" s="46"/>
      <c r="I90" s="46"/>
      <c r="J90" s="46"/>
      <c r="K90" s="46"/>
      <c r="L90" s="46"/>
    </row>
    <row r="91" spans="1:12" x14ac:dyDescent="0.25">
      <c r="A91" s="48" t="s">
        <v>129</v>
      </c>
      <c r="B91" s="48"/>
      <c r="C91" s="40"/>
      <c r="D91" s="40"/>
      <c r="E91" s="40"/>
      <c r="F91" s="40"/>
    </row>
    <row r="92" spans="1:12" x14ac:dyDescent="0.25">
      <c r="A92" s="43"/>
      <c r="B92" s="43"/>
      <c r="C92" s="40"/>
      <c r="D92" s="40"/>
      <c r="E92" s="40"/>
      <c r="F92" s="40"/>
    </row>
    <row r="93" spans="1:12" x14ac:dyDescent="0.25">
      <c r="A93" s="42" t="s">
        <v>130</v>
      </c>
      <c r="B93" s="42"/>
      <c r="C93" s="40"/>
      <c r="D93" s="40"/>
      <c r="E93" s="40"/>
      <c r="F93" s="40"/>
    </row>
    <row r="94" spans="1:12" x14ac:dyDescent="0.25">
      <c r="A94" s="42"/>
      <c r="B94" s="42"/>
      <c r="C94" s="40"/>
      <c r="D94" s="40"/>
      <c r="E94" s="40"/>
      <c r="F94" s="40"/>
    </row>
    <row r="95" spans="1:12" x14ac:dyDescent="0.25">
      <c r="A95" s="42" t="s">
        <v>76</v>
      </c>
      <c r="B95" s="42"/>
      <c r="C95" s="40"/>
      <c r="D95" s="40"/>
      <c r="E95" s="40"/>
      <c r="F95" s="40"/>
    </row>
    <row r="96" spans="1:12" x14ac:dyDescent="0.25">
      <c r="A96" s="42" t="s">
        <v>77</v>
      </c>
      <c r="B96" s="42"/>
      <c r="C96" s="40"/>
      <c r="D96" s="40"/>
      <c r="E96" s="40"/>
      <c r="F96" s="40"/>
    </row>
    <row r="97" spans="1:12" x14ac:dyDescent="0.25">
      <c r="A97" s="42" t="s">
        <v>78</v>
      </c>
      <c r="B97" s="42"/>
      <c r="C97" s="40"/>
      <c r="D97" s="40"/>
      <c r="E97" s="40"/>
      <c r="F97" s="40"/>
    </row>
    <row r="98" spans="1:12" x14ac:dyDescent="0.25">
      <c r="A98" s="42" t="s">
        <v>79</v>
      </c>
      <c r="B98" s="42"/>
      <c r="C98" s="40"/>
      <c r="D98" s="40"/>
      <c r="E98" s="40"/>
      <c r="F98" s="40"/>
    </row>
    <row r="99" spans="1:12" x14ac:dyDescent="0.25">
      <c r="A99" s="40"/>
      <c r="B99" s="40"/>
      <c r="C99" s="40"/>
      <c r="D99" s="40"/>
      <c r="E99" s="40"/>
      <c r="F99" s="40"/>
    </row>
    <row r="100" spans="1:12" x14ac:dyDescent="0.25">
      <c r="A100" s="40" t="s">
        <v>131</v>
      </c>
      <c r="B100" s="40"/>
      <c r="C100" s="40"/>
      <c r="D100" s="40"/>
      <c r="E100" s="40"/>
      <c r="F100" s="40"/>
    </row>
    <row r="101" spans="1:12" x14ac:dyDescent="0.25">
      <c r="A101" s="40"/>
      <c r="B101" s="40"/>
      <c r="C101" s="40"/>
      <c r="D101" s="40"/>
      <c r="E101" s="40"/>
      <c r="F101" s="40"/>
    </row>
    <row r="102" spans="1:12" x14ac:dyDescent="0.25">
      <c r="A102" s="40" t="s">
        <v>80</v>
      </c>
      <c r="B102" s="40"/>
      <c r="C102" s="40"/>
      <c r="D102" s="40"/>
      <c r="E102" s="45"/>
      <c r="F102" s="45"/>
      <c r="G102" s="46"/>
      <c r="H102" s="46"/>
      <c r="I102" s="46"/>
      <c r="J102" s="46"/>
      <c r="K102" s="46"/>
      <c r="L102" s="46"/>
    </row>
    <row r="103" spans="1:12" x14ac:dyDescent="0.25">
      <c r="A103" s="40" t="s">
        <v>81</v>
      </c>
      <c r="B103" s="40"/>
      <c r="C103" s="40"/>
      <c r="D103" s="40"/>
      <c r="E103" s="40"/>
      <c r="F103" s="40"/>
    </row>
    <row r="104" spans="1:12" x14ac:dyDescent="0.25">
      <c r="A104" s="40"/>
      <c r="B104" s="40"/>
      <c r="C104" s="40"/>
      <c r="D104" s="40"/>
      <c r="E104" s="40"/>
      <c r="F104" s="40"/>
    </row>
    <row r="105" spans="1:12" x14ac:dyDescent="0.25">
      <c r="A105" s="40" t="s">
        <v>132</v>
      </c>
      <c r="B105" s="40"/>
      <c r="C105" s="40"/>
      <c r="D105" s="40"/>
      <c r="E105" s="40"/>
      <c r="F105" s="40"/>
    </row>
    <row r="106" spans="1:12" x14ac:dyDescent="0.25">
      <c r="A106" s="40"/>
      <c r="B106" s="40"/>
      <c r="C106" s="40"/>
      <c r="D106" s="40"/>
      <c r="E106" s="40"/>
      <c r="F106" s="40"/>
    </row>
    <row r="107" spans="1:12" x14ac:dyDescent="0.25">
      <c r="A107" s="44" t="s">
        <v>117</v>
      </c>
      <c r="B107" s="44"/>
      <c r="C107" s="44"/>
      <c r="D107" s="44"/>
      <c r="E107" s="49"/>
      <c r="F107" s="49"/>
      <c r="G107" s="50"/>
      <c r="H107" s="50"/>
      <c r="I107" s="50"/>
      <c r="J107" s="50"/>
      <c r="K107" s="50"/>
      <c r="L107" s="50"/>
    </row>
    <row r="108" spans="1:12" x14ac:dyDescent="0.25">
      <c r="A108" s="40"/>
      <c r="B108" s="40"/>
      <c r="C108" s="40"/>
      <c r="D108" s="40"/>
      <c r="E108" s="40"/>
      <c r="F108" s="40"/>
    </row>
    <row r="109" spans="1:12" x14ac:dyDescent="0.25">
      <c r="A109" s="40" t="s">
        <v>133</v>
      </c>
      <c r="B109" s="40"/>
      <c r="C109" s="40"/>
      <c r="D109" s="40"/>
      <c r="E109" s="40"/>
      <c r="F109" s="40"/>
    </row>
    <row r="110" spans="1:12" x14ac:dyDescent="0.25">
      <c r="A110" s="40"/>
      <c r="B110" s="40"/>
      <c r="C110" s="40"/>
      <c r="D110" s="40"/>
      <c r="E110" s="40"/>
      <c r="F110" s="40"/>
    </row>
    <row r="111" spans="1:12" x14ac:dyDescent="0.25">
      <c r="A111" s="40" t="s">
        <v>119</v>
      </c>
      <c r="B111" s="40"/>
      <c r="C111" s="40"/>
      <c r="D111" s="40"/>
      <c r="E111" s="40"/>
      <c r="F111" s="40"/>
    </row>
    <row r="112" spans="1:12" x14ac:dyDescent="0.25">
      <c r="A112" s="40" t="s">
        <v>134</v>
      </c>
      <c r="B112" s="40"/>
      <c r="C112" s="40"/>
      <c r="D112" s="40"/>
      <c r="E112" s="40"/>
      <c r="F112" s="40"/>
    </row>
    <row r="113" spans="1:6" x14ac:dyDescent="0.25">
      <c r="A113" s="40" t="s">
        <v>135</v>
      </c>
      <c r="B113" s="40"/>
      <c r="C113" s="40"/>
      <c r="D113" s="40"/>
      <c r="E113" s="40"/>
      <c r="F113" s="40"/>
    </row>
    <row r="114" spans="1:6" x14ac:dyDescent="0.25">
      <c r="A114" s="40" t="s">
        <v>82</v>
      </c>
      <c r="B114" s="40"/>
      <c r="C114" s="40"/>
      <c r="D114" s="40"/>
      <c r="E114" s="40"/>
      <c r="F114" s="40"/>
    </row>
    <row r="115" spans="1:6" x14ac:dyDescent="0.25">
      <c r="A115" s="40" t="s">
        <v>83</v>
      </c>
      <c r="B115" s="40"/>
      <c r="C115" s="40"/>
      <c r="D115" s="40"/>
      <c r="E115" s="40"/>
      <c r="F115" s="40"/>
    </row>
    <row r="116" spans="1:6" x14ac:dyDescent="0.25">
      <c r="A116" s="40" t="s">
        <v>84</v>
      </c>
      <c r="B116" s="40"/>
      <c r="C116" s="40"/>
      <c r="D116" s="40"/>
      <c r="E116" s="40"/>
      <c r="F116" s="40"/>
    </row>
    <row r="117" spans="1:6" x14ac:dyDescent="0.25">
      <c r="A117" s="40"/>
      <c r="B117" s="40"/>
      <c r="C117" s="40"/>
      <c r="D117" s="40"/>
      <c r="E117" s="40"/>
      <c r="F117" s="40"/>
    </row>
    <row r="118" spans="1:6" x14ac:dyDescent="0.25">
      <c r="A118" s="40"/>
      <c r="B118" s="40"/>
      <c r="C118" s="40"/>
      <c r="D118" s="40"/>
      <c r="E118" s="40"/>
      <c r="F118" s="40"/>
    </row>
    <row r="119" spans="1:6" x14ac:dyDescent="0.25">
      <c r="A119" s="40" t="s">
        <v>85</v>
      </c>
      <c r="B119" s="40"/>
      <c r="C119" s="40"/>
      <c r="D119" s="40"/>
      <c r="E119" s="40"/>
      <c r="F119" s="40"/>
    </row>
    <row r="120" spans="1:6" x14ac:dyDescent="0.25">
      <c r="A120" s="40"/>
      <c r="B120" s="40"/>
      <c r="C120" s="40"/>
      <c r="D120" s="40"/>
      <c r="E120" s="40"/>
      <c r="F120" s="40"/>
    </row>
    <row r="121" spans="1:6" x14ac:dyDescent="0.25">
      <c r="A121" s="40"/>
      <c r="B121" s="40"/>
      <c r="C121" s="40"/>
      <c r="D121" s="40"/>
      <c r="E121" s="40"/>
      <c r="F121" s="40"/>
    </row>
    <row r="122" spans="1:6" x14ac:dyDescent="0.25">
      <c r="A122" s="40"/>
      <c r="B122" s="40"/>
      <c r="C122" s="40"/>
      <c r="D122" s="40"/>
      <c r="E122" s="40"/>
      <c r="F122" s="40"/>
    </row>
    <row r="123" spans="1:6" x14ac:dyDescent="0.25">
      <c r="A123" s="40"/>
      <c r="B123" s="40"/>
      <c r="C123" s="40"/>
      <c r="D123" s="40"/>
      <c r="E123" s="40"/>
      <c r="F123" s="40"/>
    </row>
    <row r="124" spans="1:6" x14ac:dyDescent="0.25">
      <c r="A124" s="40"/>
      <c r="B124" s="40"/>
      <c r="C124" s="40"/>
      <c r="D124" s="40"/>
      <c r="E124" s="40"/>
      <c r="F124" s="40"/>
    </row>
  </sheetData>
  <sheetProtection formatCells="0" formatRows="0" insertRows="0" selectLockedCells="1" sort="0"/>
  <protectedRanges>
    <protectedRange sqref="A6:G16" name="Bereich1"/>
  </protectedRanges>
  <mergeCells count="8">
    <mergeCell ref="G4:G5"/>
    <mergeCell ref="A13:G13"/>
    <mergeCell ref="D15:E15"/>
    <mergeCell ref="B4:B5"/>
    <mergeCell ref="A4:A5"/>
    <mergeCell ref="D4:D5"/>
    <mergeCell ref="E4:E5"/>
    <mergeCell ref="F4:F5"/>
  </mergeCells>
  <printOptions horizontalCentered="1"/>
  <pageMargins left="0.19685039370078741" right="0.19685039370078741" top="0.70866141732283472" bottom="0.19685039370078741" header="0.31496062992125984" footer="0.31496062992125984"/>
  <pageSetup paperSize="9" scale="54" fitToHeight="0" orientation="portrait" r:id="rId1"/>
  <headerFooter>
    <oddHeader>&amp;LFörderung von Maßnahmen zur Strukturanpassung 
in Braunkohlebergbauregionen im Rahmen des 
Bundesmodellvorhabens „Unternehmen Revier“ 
&amp;R&amp;"-,Fett"Anlage 10 Zuwendungsbescheid
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Tabelle3!$G$1:$G$9</xm:f>
          </x14:formula1>
          <xm:sqref>G6:G11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15"/>
  <sheetViews>
    <sheetView workbookViewId="0">
      <selection activeCell="A4" sqref="A4"/>
    </sheetView>
  </sheetViews>
  <sheetFormatPr baseColWidth="10" defaultRowHeight="15" x14ac:dyDescent="0.25"/>
  <sheetData>
    <row r="1" spans="1:7" x14ac:dyDescent="0.25">
      <c r="A1" t="s">
        <v>172</v>
      </c>
      <c r="D1" t="s">
        <v>101</v>
      </c>
      <c r="E1">
        <v>1</v>
      </c>
      <c r="G1" t="s">
        <v>40</v>
      </c>
    </row>
    <row r="2" spans="1:7" x14ac:dyDescent="0.25">
      <c r="A2" t="s">
        <v>173</v>
      </c>
      <c r="D2" t="s">
        <v>102</v>
      </c>
      <c r="E2">
        <v>2</v>
      </c>
      <c r="G2" t="s">
        <v>107</v>
      </c>
    </row>
    <row r="3" spans="1:7" x14ac:dyDescent="0.25">
      <c r="A3" t="s">
        <v>174</v>
      </c>
      <c r="E3">
        <v>3</v>
      </c>
      <c r="G3" t="s">
        <v>108</v>
      </c>
    </row>
    <row r="4" spans="1:7" x14ac:dyDescent="0.25">
      <c r="A4" t="s">
        <v>182</v>
      </c>
      <c r="D4" t="s">
        <v>103</v>
      </c>
      <c r="E4">
        <v>4</v>
      </c>
      <c r="G4" t="s">
        <v>109</v>
      </c>
    </row>
    <row r="5" spans="1:7" x14ac:dyDescent="0.25">
      <c r="A5" t="s">
        <v>175</v>
      </c>
      <c r="E5">
        <v>5</v>
      </c>
      <c r="G5" t="s">
        <v>110</v>
      </c>
    </row>
    <row r="6" spans="1:7" x14ac:dyDescent="0.25">
      <c r="A6" t="s">
        <v>176</v>
      </c>
      <c r="E6">
        <v>6</v>
      </c>
      <c r="G6" t="s">
        <v>111</v>
      </c>
    </row>
    <row r="7" spans="1:7" x14ac:dyDescent="0.25">
      <c r="E7">
        <v>7</v>
      </c>
      <c r="G7" t="s">
        <v>112</v>
      </c>
    </row>
    <row r="8" spans="1:7" x14ac:dyDescent="0.25">
      <c r="E8">
        <v>8</v>
      </c>
      <c r="G8" t="s">
        <v>113</v>
      </c>
    </row>
    <row r="9" spans="1:7" x14ac:dyDescent="0.25">
      <c r="E9">
        <v>9</v>
      </c>
      <c r="G9" t="s">
        <v>114</v>
      </c>
    </row>
    <row r="10" spans="1:7" x14ac:dyDescent="0.25">
      <c r="E10">
        <v>10</v>
      </c>
    </row>
    <row r="11" spans="1:7" x14ac:dyDescent="0.25">
      <c r="E11">
        <v>11</v>
      </c>
    </row>
    <row r="12" spans="1:7" x14ac:dyDescent="0.25">
      <c r="E12">
        <v>12</v>
      </c>
    </row>
    <row r="13" spans="1:7" x14ac:dyDescent="0.25">
      <c r="E13">
        <v>13</v>
      </c>
    </row>
    <row r="14" spans="1:7" x14ac:dyDescent="0.25">
      <c r="E14">
        <v>14</v>
      </c>
    </row>
    <row r="15" spans="1:7" x14ac:dyDescent="0.25">
      <c r="E15">
        <v>15</v>
      </c>
    </row>
  </sheetData>
  <sheetProtection password="C662" sheet="1" objects="1" scenarios="1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342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4.42578125" style="1" customWidth="1"/>
    <col min="2" max="2" width="7" style="1" customWidth="1"/>
    <col min="3" max="3" width="22.140625" style="1" customWidth="1"/>
    <col min="4" max="4" width="27.85546875" style="1" customWidth="1"/>
    <col min="5" max="5" width="31" style="1" customWidth="1"/>
    <col min="6" max="6" width="14.85546875" style="1" customWidth="1"/>
    <col min="7" max="7" width="14.28515625" style="1" customWidth="1"/>
    <col min="8" max="8" width="16.28515625" style="1" customWidth="1"/>
    <col min="9" max="9" width="18.7109375" style="1" customWidth="1"/>
    <col min="10" max="10" width="9.140625" style="1" customWidth="1"/>
    <col min="11" max="13" width="18.7109375" style="1" customWidth="1"/>
    <col min="14" max="14" width="11" style="1" customWidth="1"/>
    <col min="15" max="15" width="41.28515625" style="1" customWidth="1"/>
    <col min="16" max="29" width="0" style="1" hidden="1" customWidth="1"/>
    <col min="30" max="16384" width="9.140625" style="1"/>
  </cols>
  <sheetData>
    <row r="1" spans="1:19" ht="30.75" customHeight="1" x14ac:dyDescent="0.3">
      <c r="B1" s="4" t="s">
        <v>104</v>
      </c>
    </row>
    <row r="2" spans="1:19" ht="21" customHeight="1" thickBot="1" x14ac:dyDescent="0.3">
      <c r="B2" s="23" t="str">
        <f>"Aktenzeichen: "&amp;'Mittelabruf Formular'!D13 &amp;"       Belegliste vom "&amp;'Mittelabruf Formular'!D20&amp;". Mittelabruf"</f>
        <v>Aktenzeichen: 20.1.X       Belegliste vom . Mittelabruf</v>
      </c>
      <c r="C2" s="23"/>
      <c r="D2" s="23"/>
      <c r="E2" s="23"/>
      <c r="J2" s="1" t="str">
        <f>"Aktenzeichen: "&amp;'Mittelabruf Formular'!D13 &amp;"       Belegliste vom "&amp;'Mittelabruf Formular'!D20&amp;". Mittelabruf"</f>
        <v>Aktenzeichen: 20.1.X       Belegliste vom . Mittelabruf</v>
      </c>
    </row>
    <row r="3" spans="1:19" s="26" customFormat="1" ht="76.5" customHeight="1" thickBot="1" x14ac:dyDescent="0.3">
      <c r="A3" s="24" t="s">
        <v>34</v>
      </c>
      <c r="B3" s="24" t="s">
        <v>98</v>
      </c>
      <c r="C3" s="24" t="s">
        <v>87</v>
      </c>
      <c r="D3" s="24" t="s">
        <v>88</v>
      </c>
      <c r="E3" s="24" t="s">
        <v>89</v>
      </c>
      <c r="F3" s="24" t="s">
        <v>95</v>
      </c>
      <c r="G3" s="24" t="s">
        <v>96</v>
      </c>
      <c r="H3" s="24" t="s">
        <v>90</v>
      </c>
      <c r="I3" s="24" t="s">
        <v>91</v>
      </c>
      <c r="J3" s="24" t="s">
        <v>97</v>
      </c>
      <c r="K3" s="24" t="s">
        <v>92</v>
      </c>
      <c r="L3" s="24" t="s">
        <v>99</v>
      </c>
      <c r="M3" s="24" t="s">
        <v>100</v>
      </c>
      <c r="N3" s="24" t="s">
        <v>93</v>
      </c>
      <c r="O3" s="24" t="s">
        <v>94</v>
      </c>
      <c r="P3" s="25"/>
      <c r="Q3" s="25"/>
      <c r="R3" s="25"/>
      <c r="S3" s="25"/>
    </row>
    <row r="4" spans="1:19" x14ac:dyDescent="0.25">
      <c r="A4" s="10"/>
      <c r="B4" s="11"/>
      <c r="C4" s="11"/>
      <c r="D4" s="11"/>
      <c r="E4" s="11"/>
      <c r="F4" s="11"/>
      <c r="G4" s="12"/>
      <c r="H4" s="12"/>
      <c r="I4" s="11"/>
      <c r="J4" s="11"/>
      <c r="K4" s="11"/>
      <c r="L4" s="11"/>
      <c r="M4" s="11"/>
      <c r="N4" s="11"/>
      <c r="O4" s="13"/>
    </row>
    <row r="5" spans="1:19" x14ac:dyDescent="0.25">
      <c r="A5" s="14"/>
      <c r="B5" s="2"/>
      <c r="C5" s="2"/>
      <c r="D5" s="2"/>
      <c r="E5" s="2"/>
      <c r="F5" s="2"/>
      <c r="G5" s="15"/>
      <c r="H5" s="15"/>
      <c r="I5" s="2"/>
      <c r="J5" s="2"/>
      <c r="K5" s="2"/>
      <c r="L5" s="2"/>
      <c r="M5" s="2"/>
      <c r="N5" s="2"/>
      <c r="O5" s="3"/>
    </row>
    <row r="6" spans="1:19" x14ac:dyDescent="0.25">
      <c r="A6" s="14"/>
      <c r="B6" s="2"/>
      <c r="C6" s="2"/>
      <c r="D6" s="2"/>
      <c r="E6" s="2"/>
      <c r="F6" s="2"/>
      <c r="G6" s="15"/>
      <c r="H6" s="15"/>
      <c r="I6" s="2"/>
      <c r="J6" s="2"/>
      <c r="K6" s="2"/>
      <c r="L6" s="2"/>
      <c r="M6" s="2"/>
      <c r="N6" s="2"/>
      <c r="O6" s="3"/>
    </row>
    <row r="7" spans="1:19" x14ac:dyDescent="0.25">
      <c r="A7" s="14"/>
      <c r="B7" s="2"/>
      <c r="C7" s="2"/>
      <c r="D7" s="2"/>
      <c r="E7" s="2"/>
      <c r="F7" s="2"/>
      <c r="G7" s="15"/>
      <c r="H7" s="15"/>
      <c r="I7" s="2"/>
      <c r="J7" s="2"/>
      <c r="K7" s="2"/>
      <c r="L7" s="2"/>
      <c r="M7" s="2"/>
      <c r="N7" s="2"/>
      <c r="O7" s="3"/>
    </row>
    <row r="8" spans="1:19" x14ac:dyDescent="0.25">
      <c r="A8" s="14"/>
      <c r="B8" s="2"/>
      <c r="C8" s="2"/>
      <c r="D8" s="2"/>
      <c r="E8" s="2"/>
      <c r="F8" s="2"/>
      <c r="G8" s="15"/>
      <c r="H8" s="15"/>
      <c r="I8" s="2"/>
      <c r="J8" s="2"/>
      <c r="K8" s="2"/>
      <c r="L8" s="2"/>
      <c r="M8" s="2"/>
      <c r="N8" s="2"/>
      <c r="O8" s="3"/>
    </row>
    <row r="9" spans="1:19" x14ac:dyDescent="0.25">
      <c r="A9" s="14"/>
      <c r="B9" s="2"/>
      <c r="C9" s="2"/>
      <c r="D9" s="2"/>
      <c r="E9" s="2"/>
      <c r="F9" s="2"/>
      <c r="G9" s="15"/>
      <c r="H9" s="15"/>
      <c r="I9" s="2"/>
      <c r="J9" s="2"/>
      <c r="K9" s="2"/>
      <c r="L9" s="2"/>
      <c r="M9" s="2"/>
      <c r="N9" s="2"/>
      <c r="O9" s="3"/>
    </row>
    <row r="10" spans="1:19" x14ac:dyDescent="0.25">
      <c r="A10" s="14"/>
      <c r="B10" s="2"/>
      <c r="C10" s="2"/>
      <c r="D10" s="2"/>
      <c r="E10" s="2"/>
      <c r="F10" s="2"/>
      <c r="G10" s="15"/>
      <c r="H10" s="15"/>
      <c r="I10" s="2"/>
      <c r="J10" s="2"/>
      <c r="K10" s="2"/>
      <c r="L10" s="2"/>
      <c r="M10" s="2"/>
      <c r="N10" s="2"/>
      <c r="O10" s="3"/>
    </row>
    <row r="11" spans="1:19" x14ac:dyDescent="0.25">
      <c r="A11" s="14"/>
      <c r="B11" s="2"/>
      <c r="C11" s="2"/>
      <c r="D11" s="2"/>
      <c r="E11" s="2"/>
      <c r="F11" s="2"/>
      <c r="G11" s="15"/>
      <c r="H11" s="15"/>
      <c r="I11" s="2"/>
      <c r="J11" s="2"/>
      <c r="K11" s="2"/>
      <c r="L11" s="2"/>
      <c r="M11" s="2"/>
      <c r="N11" s="2"/>
      <c r="O11" s="3"/>
    </row>
    <row r="12" spans="1:19" x14ac:dyDescent="0.25">
      <c r="A12" s="14"/>
      <c r="B12" s="2"/>
      <c r="C12" s="2"/>
      <c r="D12" s="2"/>
      <c r="E12" s="2"/>
      <c r="F12" s="2"/>
      <c r="G12" s="15"/>
      <c r="H12" s="15"/>
      <c r="I12" s="2"/>
      <c r="J12" s="2"/>
      <c r="K12" s="2"/>
      <c r="L12" s="2"/>
      <c r="M12" s="2"/>
      <c r="N12" s="2"/>
      <c r="O12" s="3"/>
    </row>
    <row r="13" spans="1:19" x14ac:dyDescent="0.25">
      <c r="A13" s="14"/>
      <c r="B13" s="2"/>
      <c r="C13" s="2"/>
      <c r="D13" s="2"/>
      <c r="E13" s="2"/>
      <c r="F13" s="2"/>
      <c r="G13" s="15"/>
      <c r="H13" s="15"/>
      <c r="I13" s="2"/>
      <c r="J13" s="2"/>
      <c r="K13" s="2"/>
      <c r="L13" s="2"/>
      <c r="M13" s="2"/>
      <c r="N13" s="2"/>
      <c r="O13" s="3"/>
    </row>
    <row r="14" spans="1:19" x14ac:dyDescent="0.25">
      <c r="A14" s="14"/>
      <c r="B14" s="2"/>
      <c r="C14" s="2"/>
      <c r="D14" s="2"/>
      <c r="E14" s="2"/>
      <c r="F14" s="2"/>
      <c r="G14" s="15"/>
      <c r="H14" s="15"/>
      <c r="I14" s="2"/>
      <c r="J14" s="2"/>
      <c r="K14" s="2"/>
      <c r="L14" s="2"/>
      <c r="M14" s="2"/>
      <c r="N14" s="2"/>
      <c r="O14" s="3"/>
    </row>
    <row r="15" spans="1:19" x14ac:dyDescent="0.25">
      <c r="A15" s="14"/>
      <c r="B15" s="2"/>
      <c r="C15" s="2"/>
      <c r="D15" s="2"/>
      <c r="E15" s="2"/>
      <c r="F15" s="2"/>
      <c r="G15" s="15"/>
      <c r="H15" s="15"/>
      <c r="I15" s="2"/>
      <c r="J15" s="2"/>
      <c r="K15" s="2"/>
      <c r="L15" s="2"/>
      <c r="M15" s="2"/>
      <c r="N15" s="2"/>
      <c r="O15" s="3"/>
    </row>
    <row r="16" spans="1:19" x14ac:dyDescent="0.25">
      <c r="A16" s="14"/>
      <c r="B16" s="2"/>
      <c r="C16" s="2"/>
      <c r="D16" s="2"/>
      <c r="E16" s="2"/>
      <c r="F16" s="2"/>
      <c r="G16" s="15"/>
      <c r="H16" s="15"/>
      <c r="I16" s="2"/>
      <c r="J16" s="2"/>
      <c r="K16" s="2"/>
      <c r="L16" s="2"/>
      <c r="M16" s="2"/>
      <c r="N16" s="2"/>
      <c r="O16" s="3"/>
    </row>
    <row r="17" spans="1:15" x14ac:dyDescent="0.25">
      <c r="A17" s="14"/>
      <c r="B17" s="2"/>
      <c r="C17" s="2"/>
      <c r="D17" s="2"/>
      <c r="E17" s="2"/>
      <c r="F17" s="2"/>
      <c r="G17" s="15"/>
      <c r="H17" s="15"/>
      <c r="I17" s="2"/>
      <c r="J17" s="2"/>
      <c r="K17" s="2"/>
      <c r="L17" s="2"/>
      <c r="M17" s="2"/>
      <c r="N17" s="2"/>
      <c r="O17" s="3"/>
    </row>
    <row r="18" spans="1:15" x14ac:dyDescent="0.25">
      <c r="A18" s="14"/>
      <c r="B18" s="2"/>
      <c r="C18" s="2"/>
      <c r="D18" s="2"/>
      <c r="E18" s="2"/>
      <c r="F18" s="2"/>
      <c r="G18" s="15"/>
      <c r="H18" s="15"/>
      <c r="I18" s="2"/>
      <c r="J18" s="2"/>
      <c r="K18" s="2"/>
      <c r="L18" s="2"/>
      <c r="M18" s="2"/>
      <c r="N18" s="2"/>
      <c r="O18" s="3"/>
    </row>
    <row r="19" spans="1:15" x14ac:dyDescent="0.25">
      <c r="A19" s="14"/>
      <c r="B19" s="2"/>
      <c r="C19" s="2"/>
      <c r="D19" s="2"/>
      <c r="E19" s="2"/>
      <c r="F19" s="2"/>
      <c r="G19" s="15"/>
      <c r="H19" s="15"/>
      <c r="I19" s="2"/>
      <c r="J19" s="2"/>
      <c r="K19" s="2"/>
      <c r="L19" s="2"/>
      <c r="M19" s="2"/>
      <c r="N19" s="2"/>
      <c r="O19" s="3"/>
    </row>
    <row r="20" spans="1:15" x14ac:dyDescent="0.25">
      <c r="A20" s="14"/>
      <c r="B20" s="2"/>
      <c r="C20" s="2"/>
      <c r="D20" s="2"/>
      <c r="E20" s="2"/>
      <c r="F20" s="2"/>
      <c r="G20" s="15"/>
      <c r="H20" s="15"/>
      <c r="I20" s="2"/>
      <c r="J20" s="2"/>
      <c r="K20" s="2"/>
      <c r="L20" s="2"/>
      <c r="M20" s="2"/>
      <c r="N20" s="2"/>
      <c r="O20" s="3"/>
    </row>
    <row r="21" spans="1:15" x14ac:dyDescent="0.25">
      <c r="A21" s="14"/>
      <c r="B21" s="2"/>
      <c r="C21" s="2"/>
      <c r="D21" s="2"/>
      <c r="E21" s="2"/>
      <c r="F21" s="2"/>
      <c r="G21" s="15"/>
      <c r="H21" s="15"/>
      <c r="I21" s="2"/>
      <c r="J21" s="2"/>
      <c r="K21" s="2"/>
      <c r="L21" s="2"/>
      <c r="M21" s="2"/>
      <c r="N21" s="2"/>
      <c r="O21" s="3"/>
    </row>
    <row r="22" spans="1:15" x14ac:dyDescent="0.25">
      <c r="A22" s="14"/>
      <c r="B22" s="2"/>
      <c r="C22" s="2"/>
      <c r="D22" s="2"/>
      <c r="E22" s="2"/>
      <c r="F22" s="2"/>
      <c r="G22" s="15"/>
      <c r="H22" s="15"/>
      <c r="I22" s="2"/>
      <c r="J22" s="2"/>
      <c r="K22" s="2"/>
      <c r="L22" s="2"/>
      <c r="M22" s="2"/>
      <c r="N22" s="2"/>
      <c r="O22" s="3"/>
    </row>
    <row r="23" spans="1:15" x14ac:dyDescent="0.25">
      <c r="A23" s="14"/>
      <c r="B23" s="2"/>
      <c r="C23" s="2"/>
      <c r="D23" s="2"/>
      <c r="E23" s="2"/>
      <c r="F23" s="2"/>
      <c r="G23" s="15"/>
      <c r="H23" s="15"/>
      <c r="I23" s="2"/>
      <c r="J23" s="2"/>
      <c r="K23" s="2"/>
      <c r="L23" s="2"/>
      <c r="M23" s="2"/>
      <c r="N23" s="2"/>
      <c r="O23" s="3"/>
    </row>
    <row r="24" spans="1:15" x14ac:dyDescent="0.25">
      <c r="A24" s="14"/>
      <c r="B24" s="2"/>
      <c r="C24" s="2"/>
      <c r="D24" s="2"/>
      <c r="E24" s="2"/>
      <c r="F24" s="2"/>
      <c r="G24" s="15"/>
      <c r="H24" s="15"/>
      <c r="I24" s="2"/>
      <c r="J24" s="2"/>
      <c r="K24" s="2"/>
      <c r="L24" s="2"/>
      <c r="M24" s="2"/>
      <c r="N24" s="2"/>
      <c r="O24" s="3"/>
    </row>
    <row r="25" spans="1:15" x14ac:dyDescent="0.25">
      <c r="A25" s="14"/>
      <c r="B25" s="2"/>
      <c r="C25" s="2"/>
      <c r="D25" s="2"/>
      <c r="E25" s="2"/>
      <c r="F25" s="2"/>
      <c r="G25" s="15"/>
      <c r="H25" s="15"/>
      <c r="I25" s="2"/>
      <c r="J25" s="2"/>
      <c r="K25" s="2"/>
      <c r="L25" s="2"/>
      <c r="M25" s="2"/>
      <c r="N25" s="2"/>
      <c r="O25" s="3"/>
    </row>
    <row r="26" spans="1:15" x14ac:dyDescent="0.25">
      <c r="A26" s="14"/>
      <c r="B26" s="2"/>
      <c r="C26" s="2"/>
      <c r="D26" s="2"/>
      <c r="E26" s="2"/>
      <c r="F26" s="2"/>
      <c r="G26" s="15"/>
      <c r="H26" s="15"/>
      <c r="I26" s="2"/>
      <c r="J26" s="2"/>
      <c r="K26" s="2"/>
      <c r="L26" s="2"/>
      <c r="M26" s="2"/>
      <c r="N26" s="2"/>
      <c r="O26" s="3"/>
    </row>
    <row r="27" spans="1:15" x14ac:dyDescent="0.25">
      <c r="A27" s="14"/>
      <c r="B27" s="2"/>
      <c r="C27" s="2"/>
      <c r="D27" s="2"/>
      <c r="E27" s="2"/>
      <c r="F27" s="2"/>
      <c r="G27" s="15"/>
      <c r="H27" s="15"/>
      <c r="I27" s="2"/>
      <c r="J27" s="2"/>
      <c r="K27" s="2"/>
      <c r="L27" s="2"/>
      <c r="M27" s="2"/>
      <c r="N27" s="2"/>
      <c r="O27" s="3"/>
    </row>
    <row r="28" spans="1:15" x14ac:dyDescent="0.25">
      <c r="A28" s="14"/>
      <c r="B28" s="2"/>
      <c r="C28" s="2"/>
      <c r="D28" s="2"/>
      <c r="E28" s="2"/>
      <c r="F28" s="2"/>
      <c r="G28" s="15"/>
      <c r="H28" s="15"/>
      <c r="I28" s="2"/>
      <c r="J28" s="2"/>
      <c r="K28" s="2"/>
      <c r="L28" s="2"/>
      <c r="M28" s="2"/>
      <c r="N28" s="2"/>
      <c r="O28" s="3"/>
    </row>
    <row r="29" spans="1:15" x14ac:dyDescent="0.25">
      <c r="A29" s="14"/>
      <c r="B29" s="2"/>
      <c r="C29" s="2"/>
      <c r="D29" s="2"/>
      <c r="E29" s="2"/>
      <c r="F29" s="2"/>
      <c r="G29" s="15"/>
      <c r="H29" s="15"/>
      <c r="I29" s="2"/>
      <c r="J29" s="2"/>
      <c r="K29" s="2"/>
      <c r="L29" s="2"/>
      <c r="M29" s="2"/>
      <c r="N29" s="2"/>
      <c r="O29" s="3"/>
    </row>
    <row r="30" spans="1:15" x14ac:dyDescent="0.25">
      <c r="A30" s="14"/>
      <c r="B30" s="2"/>
      <c r="C30" s="2"/>
      <c r="D30" s="2"/>
      <c r="E30" s="2"/>
      <c r="F30" s="2"/>
      <c r="G30" s="15"/>
      <c r="H30" s="15"/>
      <c r="I30" s="2"/>
      <c r="J30" s="2"/>
      <c r="K30" s="2"/>
      <c r="L30" s="2"/>
      <c r="M30" s="2"/>
      <c r="N30" s="2"/>
      <c r="O30" s="3"/>
    </row>
    <row r="31" spans="1:15" x14ac:dyDescent="0.25">
      <c r="A31" s="14"/>
      <c r="B31" s="2"/>
      <c r="C31" s="2"/>
      <c r="D31" s="2"/>
      <c r="E31" s="2"/>
      <c r="F31" s="2"/>
      <c r="G31" s="15"/>
      <c r="H31" s="15"/>
      <c r="I31" s="2"/>
      <c r="J31" s="2"/>
      <c r="K31" s="2"/>
      <c r="L31" s="2"/>
      <c r="M31" s="2"/>
      <c r="N31" s="2"/>
      <c r="O31" s="3"/>
    </row>
    <row r="32" spans="1:15" x14ac:dyDescent="0.25">
      <c r="A32" s="14"/>
      <c r="B32" s="2"/>
      <c r="C32" s="2"/>
      <c r="D32" s="2"/>
      <c r="E32" s="2"/>
      <c r="F32" s="2"/>
      <c r="G32" s="15"/>
      <c r="H32" s="15"/>
      <c r="I32" s="2"/>
      <c r="J32" s="2"/>
      <c r="K32" s="2"/>
      <c r="L32" s="2"/>
      <c r="M32" s="2"/>
      <c r="N32" s="2"/>
      <c r="O32" s="3"/>
    </row>
    <row r="33" spans="1:15" x14ac:dyDescent="0.25">
      <c r="A33" s="14"/>
      <c r="B33" s="2"/>
      <c r="C33" s="2"/>
      <c r="D33" s="2"/>
      <c r="E33" s="2"/>
      <c r="F33" s="2"/>
      <c r="G33" s="15"/>
      <c r="H33" s="15"/>
      <c r="I33" s="2"/>
      <c r="J33" s="2"/>
      <c r="K33" s="2"/>
      <c r="L33" s="2"/>
      <c r="M33" s="2"/>
      <c r="N33" s="2"/>
      <c r="O33" s="3"/>
    </row>
    <row r="34" spans="1:15" x14ac:dyDescent="0.25">
      <c r="A34" s="14"/>
      <c r="B34" s="2"/>
      <c r="C34" s="2"/>
      <c r="D34" s="2"/>
      <c r="E34" s="2"/>
      <c r="F34" s="2"/>
      <c r="G34" s="15"/>
      <c r="H34" s="15"/>
      <c r="I34" s="2"/>
      <c r="J34" s="2"/>
      <c r="K34" s="2"/>
      <c r="L34" s="2"/>
      <c r="M34" s="2"/>
      <c r="N34" s="2"/>
      <c r="O34" s="3"/>
    </row>
    <row r="35" spans="1:15" x14ac:dyDescent="0.25">
      <c r="A35" s="14"/>
      <c r="B35" s="2"/>
      <c r="C35" s="2"/>
      <c r="D35" s="2"/>
      <c r="E35" s="2"/>
      <c r="F35" s="2"/>
      <c r="G35" s="15"/>
      <c r="H35" s="15"/>
      <c r="I35" s="2"/>
      <c r="J35" s="2"/>
      <c r="K35" s="2"/>
      <c r="L35" s="2"/>
      <c r="M35" s="2"/>
      <c r="N35" s="2"/>
      <c r="O35" s="3"/>
    </row>
    <row r="36" spans="1:15" x14ac:dyDescent="0.25">
      <c r="A36" s="14"/>
      <c r="B36" s="2"/>
      <c r="C36" s="2"/>
      <c r="D36" s="2"/>
      <c r="E36" s="2"/>
      <c r="F36" s="2"/>
      <c r="G36" s="15"/>
      <c r="H36" s="15"/>
      <c r="I36" s="2"/>
      <c r="J36" s="2"/>
      <c r="K36" s="2"/>
      <c r="L36" s="2"/>
      <c r="M36" s="2"/>
      <c r="N36" s="2"/>
      <c r="O36" s="3"/>
    </row>
    <row r="37" spans="1:15" x14ac:dyDescent="0.25">
      <c r="A37" s="14"/>
      <c r="B37" s="2"/>
      <c r="C37" s="2"/>
      <c r="D37" s="2"/>
      <c r="E37" s="2"/>
      <c r="F37" s="2"/>
      <c r="G37" s="15"/>
      <c r="H37" s="15"/>
      <c r="I37" s="2"/>
      <c r="J37" s="2"/>
      <c r="K37" s="2"/>
      <c r="L37" s="2"/>
      <c r="M37" s="2"/>
      <c r="N37" s="2"/>
      <c r="O37" s="3"/>
    </row>
    <row r="38" spans="1:15" x14ac:dyDescent="0.25">
      <c r="A38" s="14"/>
      <c r="B38" s="2"/>
      <c r="C38" s="2"/>
      <c r="D38" s="2"/>
      <c r="E38" s="2"/>
      <c r="F38" s="2"/>
      <c r="G38" s="15"/>
      <c r="H38" s="15"/>
      <c r="I38" s="2"/>
      <c r="J38" s="2"/>
      <c r="K38" s="2"/>
      <c r="L38" s="2"/>
      <c r="M38" s="2"/>
      <c r="N38" s="2"/>
      <c r="O38" s="3"/>
    </row>
    <row r="39" spans="1:15" x14ac:dyDescent="0.25">
      <c r="A39" s="14"/>
      <c r="B39" s="2"/>
      <c r="C39" s="2"/>
      <c r="D39" s="2"/>
      <c r="E39" s="2"/>
      <c r="F39" s="2"/>
      <c r="G39" s="15"/>
      <c r="H39" s="15"/>
      <c r="I39" s="2"/>
      <c r="J39" s="2"/>
      <c r="K39" s="2"/>
      <c r="L39" s="2"/>
      <c r="M39" s="2"/>
      <c r="N39" s="2"/>
      <c r="O39" s="3"/>
    </row>
    <row r="40" spans="1:15" x14ac:dyDescent="0.25">
      <c r="A40" s="14"/>
      <c r="B40" s="2"/>
      <c r="C40" s="2"/>
      <c r="D40" s="2"/>
      <c r="E40" s="2"/>
      <c r="F40" s="2"/>
      <c r="G40" s="15"/>
      <c r="H40" s="15"/>
      <c r="I40" s="2"/>
      <c r="J40" s="2"/>
      <c r="K40" s="2"/>
      <c r="L40" s="2"/>
      <c r="M40" s="2"/>
      <c r="N40" s="2"/>
      <c r="O40" s="3"/>
    </row>
    <row r="41" spans="1:15" x14ac:dyDescent="0.25">
      <c r="A41" s="14"/>
      <c r="B41" s="2"/>
      <c r="C41" s="2"/>
      <c r="D41" s="2"/>
      <c r="E41" s="2"/>
      <c r="F41" s="2"/>
      <c r="G41" s="15"/>
      <c r="H41" s="15"/>
      <c r="I41" s="2"/>
      <c r="J41" s="2"/>
      <c r="K41" s="2"/>
      <c r="L41" s="2"/>
      <c r="M41" s="2"/>
      <c r="N41" s="2"/>
      <c r="O41" s="3"/>
    </row>
    <row r="42" spans="1:15" x14ac:dyDescent="0.25">
      <c r="A42" s="14"/>
      <c r="B42" s="2"/>
      <c r="C42" s="2"/>
      <c r="D42" s="2"/>
      <c r="E42" s="2"/>
      <c r="F42" s="2"/>
      <c r="G42" s="15"/>
      <c r="H42" s="15"/>
      <c r="I42" s="2"/>
      <c r="J42" s="2"/>
      <c r="K42" s="2"/>
      <c r="L42" s="2"/>
      <c r="M42" s="2"/>
      <c r="N42" s="2"/>
      <c r="O42" s="3"/>
    </row>
    <row r="43" spans="1:15" x14ac:dyDescent="0.25">
      <c r="A43" s="14"/>
      <c r="B43" s="2"/>
      <c r="C43" s="2"/>
      <c r="D43" s="2"/>
      <c r="E43" s="2"/>
      <c r="F43" s="2"/>
      <c r="G43" s="15"/>
      <c r="H43" s="15"/>
      <c r="I43" s="2"/>
      <c r="J43" s="2"/>
      <c r="K43" s="2"/>
      <c r="L43" s="2"/>
      <c r="M43" s="2"/>
      <c r="N43" s="2"/>
      <c r="O43" s="3"/>
    </row>
    <row r="44" spans="1:15" x14ac:dyDescent="0.25">
      <c r="A44" s="14"/>
      <c r="B44" s="2"/>
      <c r="C44" s="2"/>
      <c r="D44" s="2"/>
      <c r="E44" s="2"/>
      <c r="F44" s="2"/>
      <c r="G44" s="15"/>
      <c r="H44" s="15"/>
      <c r="I44" s="2"/>
      <c r="J44" s="2"/>
      <c r="K44" s="2"/>
      <c r="L44" s="2"/>
      <c r="M44" s="2"/>
      <c r="N44" s="2"/>
      <c r="O44" s="3"/>
    </row>
    <row r="45" spans="1:15" x14ac:dyDescent="0.25">
      <c r="A45" s="14"/>
      <c r="B45" s="2"/>
      <c r="C45" s="2"/>
      <c r="D45" s="2"/>
      <c r="E45" s="2"/>
      <c r="F45" s="2"/>
      <c r="G45" s="15"/>
      <c r="H45" s="15"/>
      <c r="I45" s="2"/>
      <c r="J45" s="2"/>
      <c r="K45" s="2"/>
      <c r="L45" s="2"/>
      <c r="M45" s="2"/>
      <c r="N45" s="2"/>
      <c r="O45" s="3"/>
    </row>
    <row r="46" spans="1:15" x14ac:dyDescent="0.25">
      <c r="A46" s="14"/>
      <c r="B46" s="2"/>
      <c r="C46" s="2"/>
      <c r="D46" s="2"/>
      <c r="E46" s="2"/>
      <c r="F46" s="2"/>
      <c r="G46" s="15"/>
      <c r="H46" s="15"/>
      <c r="I46" s="2"/>
      <c r="J46" s="2"/>
      <c r="K46" s="2"/>
      <c r="L46" s="2"/>
      <c r="M46" s="2"/>
      <c r="N46" s="2"/>
      <c r="O46" s="3"/>
    </row>
    <row r="47" spans="1:15" x14ac:dyDescent="0.25">
      <c r="A47" s="14"/>
      <c r="B47" s="2"/>
      <c r="C47" s="2"/>
      <c r="D47" s="2"/>
      <c r="E47" s="2"/>
      <c r="F47" s="2"/>
      <c r="G47" s="15"/>
      <c r="H47" s="15"/>
      <c r="I47" s="2"/>
      <c r="J47" s="2"/>
      <c r="K47" s="2"/>
      <c r="L47" s="2"/>
      <c r="M47" s="2"/>
      <c r="N47" s="2"/>
      <c r="O47" s="3"/>
    </row>
    <row r="48" spans="1:15" x14ac:dyDescent="0.25">
      <c r="A48" s="14"/>
      <c r="B48" s="2"/>
      <c r="C48" s="2"/>
      <c r="D48" s="2"/>
      <c r="E48" s="2"/>
      <c r="F48" s="2"/>
      <c r="G48" s="15"/>
      <c r="H48" s="15"/>
      <c r="I48" s="2"/>
      <c r="J48" s="2"/>
      <c r="K48" s="2"/>
      <c r="L48" s="2"/>
      <c r="M48" s="2"/>
      <c r="N48" s="2"/>
      <c r="O48" s="3"/>
    </row>
    <row r="49" spans="1:15" x14ac:dyDescent="0.25">
      <c r="A49" s="14"/>
      <c r="B49" s="2"/>
      <c r="C49" s="2"/>
      <c r="D49" s="2"/>
      <c r="E49" s="2"/>
      <c r="F49" s="2"/>
      <c r="G49" s="15"/>
      <c r="H49" s="15"/>
      <c r="I49" s="2"/>
      <c r="J49" s="2"/>
      <c r="K49" s="2"/>
      <c r="L49" s="2"/>
      <c r="M49" s="2"/>
      <c r="N49" s="2"/>
      <c r="O49" s="3"/>
    </row>
    <row r="50" spans="1:15" x14ac:dyDescent="0.25">
      <c r="A50" s="14"/>
      <c r="B50" s="2"/>
      <c r="C50" s="2"/>
      <c r="D50" s="2"/>
      <c r="E50" s="2"/>
      <c r="F50" s="2"/>
      <c r="G50" s="15"/>
      <c r="H50" s="15"/>
      <c r="I50" s="2"/>
      <c r="J50" s="2"/>
      <c r="K50" s="2"/>
      <c r="L50" s="2"/>
      <c r="M50" s="2"/>
      <c r="N50" s="2"/>
      <c r="O50" s="3"/>
    </row>
    <row r="51" spans="1:15" x14ac:dyDescent="0.25">
      <c r="A51" s="14"/>
      <c r="B51" s="2"/>
      <c r="C51" s="2"/>
      <c r="D51" s="2"/>
      <c r="E51" s="2"/>
      <c r="F51" s="2"/>
      <c r="G51" s="15"/>
      <c r="H51" s="15"/>
      <c r="I51" s="2"/>
      <c r="J51" s="2"/>
      <c r="K51" s="2"/>
      <c r="L51" s="2"/>
      <c r="M51" s="2"/>
      <c r="N51" s="2"/>
      <c r="O51" s="3"/>
    </row>
    <row r="52" spans="1:15" x14ac:dyDescent="0.25">
      <c r="A52" s="14"/>
      <c r="B52" s="2"/>
      <c r="C52" s="2"/>
      <c r="D52" s="2"/>
      <c r="E52" s="2"/>
      <c r="F52" s="2"/>
      <c r="G52" s="15"/>
      <c r="H52" s="15"/>
      <c r="I52" s="2"/>
      <c r="J52" s="2"/>
      <c r="K52" s="2"/>
      <c r="L52" s="2"/>
      <c r="M52" s="2"/>
      <c r="N52" s="2"/>
      <c r="O52" s="3"/>
    </row>
    <row r="53" spans="1:15" x14ac:dyDescent="0.25">
      <c r="A53" s="14"/>
      <c r="B53" s="2"/>
      <c r="C53" s="2"/>
      <c r="D53" s="2"/>
      <c r="E53" s="2"/>
      <c r="F53" s="2"/>
      <c r="G53" s="15"/>
      <c r="H53" s="15"/>
      <c r="I53" s="2"/>
      <c r="J53" s="2"/>
      <c r="K53" s="2"/>
      <c r="L53" s="2"/>
      <c r="M53" s="2"/>
      <c r="N53" s="2"/>
      <c r="O53" s="3"/>
    </row>
    <row r="54" spans="1:15" x14ac:dyDescent="0.25">
      <c r="A54" s="14"/>
      <c r="B54" s="2"/>
      <c r="C54" s="2"/>
      <c r="D54" s="2"/>
      <c r="E54" s="2"/>
      <c r="F54" s="2"/>
      <c r="G54" s="15"/>
      <c r="H54" s="15"/>
      <c r="I54" s="2"/>
      <c r="J54" s="2"/>
      <c r="K54" s="2"/>
      <c r="L54" s="2"/>
      <c r="M54" s="2"/>
      <c r="N54" s="2"/>
      <c r="O54" s="3"/>
    </row>
    <row r="55" spans="1:15" x14ac:dyDescent="0.25">
      <c r="A55" s="14"/>
      <c r="B55" s="2"/>
      <c r="C55" s="2"/>
      <c r="D55" s="2"/>
      <c r="E55" s="2"/>
      <c r="F55" s="2"/>
      <c r="G55" s="15"/>
      <c r="H55" s="15"/>
      <c r="I55" s="2"/>
      <c r="J55" s="2"/>
      <c r="K55" s="2"/>
      <c r="L55" s="2"/>
      <c r="M55" s="2"/>
      <c r="N55" s="2"/>
      <c r="O55" s="3"/>
    </row>
    <row r="56" spans="1:15" x14ac:dyDescent="0.25">
      <c r="A56" s="14"/>
      <c r="B56" s="2"/>
      <c r="C56" s="2"/>
      <c r="D56" s="2"/>
      <c r="E56" s="2"/>
      <c r="F56" s="2"/>
      <c r="G56" s="15"/>
      <c r="H56" s="15"/>
      <c r="I56" s="2"/>
      <c r="J56" s="2"/>
      <c r="K56" s="2"/>
      <c r="L56" s="2"/>
      <c r="M56" s="2"/>
      <c r="N56" s="2"/>
      <c r="O56" s="3"/>
    </row>
    <row r="57" spans="1:15" x14ac:dyDescent="0.25">
      <c r="A57" s="14"/>
      <c r="B57" s="2"/>
      <c r="C57" s="2"/>
      <c r="D57" s="2"/>
      <c r="E57" s="2"/>
      <c r="F57" s="2"/>
      <c r="G57" s="15"/>
      <c r="H57" s="15"/>
      <c r="I57" s="2"/>
      <c r="J57" s="2"/>
      <c r="K57" s="2"/>
      <c r="L57" s="2"/>
      <c r="M57" s="2"/>
      <c r="N57" s="2"/>
      <c r="O57" s="3"/>
    </row>
    <row r="58" spans="1:15" x14ac:dyDescent="0.25">
      <c r="A58" s="14"/>
      <c r="B58" s="2"/>
      <c r="C58" s="2"/>
      <c r="D58" s="2"/>
      <c r="E58" s="2"/>
      <c r="F58" s="2"/>
      <c r="G58" s="15"/>
      <c r="H58" s="15"/>
      <c r="I58" s="2"/>
      <c r="J58" s="2"/>
      <c r="K58" s="2"/>
      <c r="L58" s="2"/>
      <c r="M58" s="2"/>
      <c r="N58" s="2"/>
      <c r="O58" s="3"/>
    </row>
    <row r="59" spans="1:15" x14ac:dyDescent="0.25">
      <c r="A59" s="14"/>
      <c r="B59" s="2"/>
      <c r="C59" s="2"/>
      <c r="D59" s="2"/>
      <c r="E59" s="2"/>
      <c r="F59" s="2"/>
      <c r="G59" s="15"/>
      <c r="H59" s="15"/>
      <c r="I59" s="2"/>
      <c r="J59" s="2"/>
      <c r="K59" s="2"/>
      <c r="L59" s="2"/>
      <c r="M59" s="2"/>
      <c r="N59" s="2"/>
      <c r="O59" s="3"/>
    </row>
    <row r="60" spans="1:15" x14ac:dyDescent="0.25">
      <c r="G60" s="9"/>
      <c r="H60" s="9"/>
    </row>
    <row r="61" spans="1:15" x14ac:dyDescent="0.25">
      <c r="G61" s="9"/>
      <c r="H61" s="9"/>
    </row>
    <row r="62" spans="1:15" x14ac:dyDescent="0.25">
      <c r="G62" s="9"/>
      <c r="H62" s="9"/>
    </row>
    <row r="63" spans="1:15" x14ac:dyDescent="0.25">
      <c r="G63" s="9"/>
      <c r="H63" s="9"/>
    </row>
    <row r="64" spans="1:15" x14ac:dyDescent="0.25">
      <c r="G64" s="9"/>
      <c r="H64" s="9"/>
    </row>
    <row r="65" spans="7:8" x14ac:dyDescent="0.25">
      <c r="G65" s="9"/>
      <c r="H65" s="9"/>
    </row>
    <row r="66" spans="7:8" x14ac:dyDescent="0.25">
      <c r="G66" s="9"/>
      <c r="H66" s="9"/>
    </row>
    <row r="67" spans="7:8" x14ac:dyDescent="0.25">
      <c r="G67" s="9"/>
      <c r="H67" s="9"/>
    </row>
    <row r="68" spans="7:8" x14ac:dyDescent="0.25">
      <c r="G68" s="9"/>
      <c r="H68" s="9"/>
    </row>
    <row r="69" spans="7:8" x14ac:dyDescent="0.25">
      <c r="G69" s="9"/>
      <c r="H69" s="9"/>
    </row>
    <row r="70" spans="7:8" x14ac:dyDescent="0.25">
      <c r="G70" s="9"/>
      <c r="H70" s="9"/>
    </row>
    <row r="71" spans="7:8" x14ac:dyDescent="0.25">
      <c r="G71" s="9"/>
      <c r="H71" s="9"/>
    </row>
    <row r="72" spans="7:8" x14ac:dyDescent="0.25">
      <c r="G72" s="9"/>
      <c r="H72" s="9"/>
    </row>
    <row r="73" spans="7:8" x14ac:dyDescent="0.25">
      <c r="G73" s="9"/>
      <c r="H73" s="9"/>
    </row>
    <row r="74" spans="7:8" x14ac:dyDescent="0.25">
      <c r="G74" s="9"/>
      <c r="H74" s="9"/>
    </row>
    <row r="75" spans="7:8" x14ac:dyDescent="0.25">
      <c r="G75" s="9"/>
      <c r="H75" s="9"/>
    </row>
    <row r="76" spans="7:8" x14ac:dyDescent="0.25">
      <c r="G76" s="9"/>
      <c r="H76" s="9"/>
    </row>
    <row r="77" spans="7:8" x14ac:dyDescent="0.25">
      <c r="G77" s="9"/>
      <c r="H77" s="9"/>
    </row>
    <row r="78" spans="7:8" x14ac:dyDescent="0.25">
      <c r="G78" s="9"/>
      <c r="H78" s="9"/>
    </row>
    <row r="79" spans="7:8" x14ac:dyDescent="0.25">
      <c r="G79" s="9"/>
      <c r="H79" s="9"/>
    </row>
    <row r="80" spans="7:8" x14ac:dyDescent="0.25">
      <c r="G80" s="9"/>
      <c r="H80" s="9"/>
    </row>
    <row r="81" spans="7:8" x14ac:dyDescent="0.25">
      <c r="G81" s="9"/>
      <c r="H81" s="9"/>
    </row>
    <row r="82" spans="7:8" x14ac:dyDescent="0.25">
      <c r="G82" s="9"/>
      <c r="H82" s="9"/>
    </row>
    <row r="83" spans="7:8" x14ac:dyDescent="0.25">
      <c r="G83" s="9"/>
      <c r="H83" s="9"/>
    </row>
    <row r="84" spans="7:8" x14ac:dyDescent="0.25">
      <c r="G84" s="9"/>
      <c r="H84" s="9"/>
    </row>
    <row r="85" spans="7:8" x14ac:dyDescent="0.25">
      <c r="G85" s="9"/>
      <c r="H85" s="9"/>
    </row>
    <row r="86" spans="7:8" x14ac:dyDescent="0.25">
      <c r="G86" s="9"/>
      <c r="H86" s="9"/>
    </row>
    <row r="87" spans="7:8" x14ac:dyDescent="0.25">
      <c r="G87" s="9"/>
      <c r="H87" s="9"/>
    </row>
    <row r="88" spans="7:8" x14ac:dyDescent="0.25">
      <c r="G88" s="9"/>
      <c r="H88" s="9"/>
    </row>
    <row r="89" spans="7:8" x14ac:dyDescent="0.25">
      <c r="G89" s="9"/>
      <c r="H89" s="9"/>
    </row>
    <row r="90" spans="7:8" x14ac:dyDescent="0.25">
      <c r="G90" s="9"/>
      <c r="H90" s="9"/>
    </row>
    <row r="91" spans="7:8" x14ac:dyDescent="0.25">
      <c r="G91" s="9"/>
      <c r="H91" s="9"/>
    </row>
    <row r="92" spans="7:8" x14ac:dyDescent="0.25">
      <c r="G92" s="9"/>
      <c r="H92" s="9"/>
    </row>
    <row r="93" spans="7:8" x14ac:dyDescent="0.25">
      <c r="G93" s="9"/>
      <c r="H93" s="9"/>
    </row>
    <row r="94" spans="7:8" x14ac:dyDescent="0.25">
      <c r="G94" s="9"/>
      <c r="H94" s="9"/>
    </row>
    <row r="95" spans="7:8" x14ac:dyDescent="0.25">
      <c r="G95" s="9"/>
      <c r="H95" s="9"/>
    </row>
    <row r="96" spans="7:8" x14ac:dyDescent="0.25">
      <c r="G96" s="9"/>
      <c r="H96" s="9"/>
    </row>
    <row r="97" spans="7:8" x14ac:dyDescent="0.25">
      <c r="G97" s="9"/>
      <c r="H97" s="9"/>
    </row>
    <row r="98" spans="7:8" x14ac:dyDescent="0.25">
      <c r="G98" s="9"/>
      <c r="H98" s="9"/>
    </row>
    <row r="99" spans="7:8" x14ac:dyDescent="0.25">
      <c r="G99" s="9"/>
      <c r="H99" s="9"/>
    </row>
    <row r="100" spans="7:8" x14ac:dyDescent="0.25">
      <c r="G100" s="9"/>
      <c r="H100" s="9"/>
    </row>
    <row r="101" spans="7:8" x14ac:dyDescent="0.25">
      <c r="G101" s="9"/>
      <c r="H101" s="9"/>
    </row>
    <row r="102" spans="7:8" x14ac:dyDescent="0.25">
      <c r="G102" s="9"/>
      <c r="H102" s="9"/>
    </row>
    <row r="103" spans="7:8" x14ac:dyDescent="0.25">
      <c r="G103" s="9"/>
      <c r="H103" s="9"/>
    </row>
    <row r="104" spans="7:8" x14ac:dyDescent="0.25">
      <c r="G104" s="9"/>
      <c r="H104" s="9"/>
    </row>
    <row r="105" spans="7:8" x14ac:dyDescent="0.25">
      <c r="G105" s="9"/>
      <c r="H105" s="9"/>
    </row>
    <row r="106" spans="7:8" x14ac:dyDescent="0.25">
      <c r="G106" s="9"/>
      <c r="H106" s="9"/>
    </row>
    <row r="107" spans="7:8" x14ac:dyDescent="0.25">
      <c r="G107" s="9"/>
      <c r="H107" s="9"/>
    </row>
    <row r="108" spans="7:8" x14ac:dyDescent="0.25">
      <c r="G108" s="9"/>
      <c r="H108" s="9"/>
    </row>
    <row r="109" spans="7:8" x14ac:dyDescent="0.25">
      <c r="G109" s="9"/>
      <c r="H109" s="9"/>
    </row>
    <row r="110" spans="7:8" x14ac:dyDescent="0.25">
      <c r="G110" s="9"/>
      <c r="H110" s="9"/>
    </row>
    <row r="111" spans="7:8" x14ac:dyDescent="0.25">
      <c r="G111" s="9"/>
      <c r="H111" s="9"/>
    </row>
    <row r="112" spans="7:8" x14ac:dyDescent="0.25">
      <c r="G112" s="9"/>
      <c r="H112" s="9"/>
    </row>
    <row r="113" spans="7:8" x14ac:dyDescent="0.25">
      <c r="G113" s="9"/>
      <c r="H113" s="9"/>
    </row>
    <row r="114" spans="7:8" x14ac:dyDescent="0.25">
      <c r="G114" s="9"/>
      <c r="H114" s="9"/>
    </row>
    <row r="115" spans="7:8" x14ac:dyDescent="0.25">
      <c r="G115" s="9"/>
      <c r="H115" s="9"/>
    </row>
    <row r="116" spans="7:8" x14ac:dyDescent="0.25">
      <c r="G116" s="9"/>
      <c r="H116" s="9"/>
    </row>
    <row r="117" spans="7:8" x14ac:dyDescent="0.25">
      <c r="G117" s="9"/>
      <c r="H117" s="9"/>
    </row>
    <row r="118" spans="7:8" x14ac:dyDescent="0.25">
      <c r="G118" s="9"/>
      <c r="H118" s="9"/>
    </row>
    <row r="119" spans="7:8" x14ac:dyDescent="0.25">
      <c r="G119" s="9"/>
      <c r="H119" s="9"/>
    </row>
    <row r="120" spans="7:8" x14ac:dyDescent="0.25">
      <c r="G120" s="9"/>
      <c r="H120" s="9"/>
    </row>
    <row r="121" spans="7:8" x14ac:dyDescent="0.25">
      <c r="G121" s="9"/>
      <c r="H121" s="9"/>
    </row>
    <row r="122" spans="7:8" x14ac:dyDescent="0.25">
      <c r="G122" s="9"/>
      <c r="H122" s="9"/>
    </row>
    <row r="123" spans="7:8" x14ac:dyDescent="0.25">
      <c r="G123" s="9"/>
      <c r="H123" s="9"/>
    </row>
    <row r="124" spans="7:8" x14ac:dyDescent="0.25">
      <c r="G124" s="9"/>
      <c r="H124" s="9"/>
    </row>
    <row r="125" spans="7:8" x14ac:dyDescent="0.25">
      <c r="G125" s="9"/>
      <c r="H125" s="9"/>
    </row>
    <row r="126" spans="7:8" x14ac:dyDescent="0.25">
      <c r="G126" s="9"/>
      <c r="H126" s="9"/>
    </row>
    <row r="127" spans="7:8" x14ac:dyDescent="0.25">
      <c r="G127" s="9"/>
      <c r="H127" s="9"/>
    </row>
    <row r="128" spans="7:8" x14ac:dyDescent="0.25">
      <c r="G128" s="9"/>
      <c r="H128" s="9"/>
    </row>
    <row r="129" spans="7:8" x14ac:dyDescent="0.25">
      <c r="G129" s="9"/>
      <c r="H129" s="9"/>
    </row>
    <row r="130" spans="7:8" x14ac:dyDescent="0.25">
      <c r="G130" s="9"/>
      <c r="H130" s="9"/>
    </row>
    <row r="131" spans="7:8" x14ac:dyDescent="0.25">
      <c r="G131" s="9"/>
      <c r="H131" s="9"/>
    </row>
    <row r="132" spans="7:8" x14ac:dyDescent="0.25">
      <c r="G132" s="9"/>
      <c r="H132" s="9"/>
    </row>
    <row r="133" spans="7:8" x14ac:dyDescent="0.25">
      <c r="G133" s="9"/>
      <c r="H133" s="9"/>
    </row>
    <row r="134" spans="7:8" x14ac:dyDescent="0.25">
      <c r="G134" s="9"/>
      <c r="H134" s="9"/>
    </row>
    <row r="135" spans="7:8" x14ac:dyDescent="0.25">
      <c r="G135" s="9"/>
      <c r="H135" s="9"/>
    </row>
    <row r="136" spans="7:8" x14ac:dyDescent="0.25">
      <c r="G136" s="9"/>
      <c r="H136" s="9"/>
    </row>
    <row r="137" spans="7:8" x14ac:dyDescent="0.25">
      <c r="G137" s="9"/>
      <c r="H137" s="9"/>
    </row>
    <row r="138" spans="7:8" x14ac:dyDescent="0.25">
      <c r="G138" s="9"/>
      <c r="H138" s="9"/>
    </row>
    <row r="139" spans="7:8" x14ac:dyDescent="0.25">
      <c r="G139" s="9"/>
      <c r="H139" s="9"/>
    </row>
    <row r="140" spans="7:8" x14ac:dyDescent="0.25">
      <c r="G140" s="9"/>
      <c r="H140" s="9"/>
    </row>
    <row r="141" spans="7:8" x14ac:dyDescent="0.25">
      <c r="G141" s="9"/>
      <c r="H141" s="9"/>
    </row>
    <row r="142" spans="7:8" x14ac:dyDescent="0.25">
      <c r="G142" s="9"/>
      <c r="H142" s="9"/>
    </row>
    <row r="143" spans="7:8" x14ac:dyDescent="0.25">
      <c r="G143" s="9"/>
      <c r="H143" s="9"/>
    </row>
    <row r="144" spans="7:8" x14ac:dyDescent="0.25">
      <c r="G144" s="9"/>
      <c r="H144" s="9"/>
    </row>
    <row r="145" spans="7:8" x14ac:dyDescent="0.25">
      <c r="G145" s="9"/>
      <c r="H145" s="9"/>
    </row>
    <row r="146" spans="7:8" x14ac:dyDescent="0.25">
      <c r="G146" s="9"/>
      <c r="H146" s="9"/>
    </row>
    <row r="147" spans="7:8" x14ac:dyDescent="0.25">
      <c r="G147" s="9"/>
      <c r="H147" s="9"/>
    </row>
    <row r="148" spans="7:8" x14ac:dyDescent="0.25">
      <c r="G148" s="9"/>
      <c r="H148" s="9"/>
    </row>
    <row r="149" spans="7:8" x14ac:dyDescent="0.25">
      <c r="G149" s="9"/>
      <c r="H149" s="9"/>
    </row>
    <row r="150" spans="7:8" x14ac:dyDescent="0.25">
      <c r="G150" s="9"/>
      <c r="H150" s="9"/>
    </row>
    <row r="151" spans="7:8" x14ac:dyDescent="0.25">
      <c r="G151" s="9"/>
      <c r="H151" s="9"/>
    </row>
    <row r="152" spans="7:8" x14ac:dyDescent="0.25">
      <c r="G152" s="9"/>
      <c r="H152" s="9"/>
    </row>
    <row r="153" spans="7:8" x14ac:dyDescent="0.25">
      <c r="G153" s="9"/>
      <c r="H153" s="9"/>
    </row>
    <row r="154" spans="7:8" x14ac:dyDescent="0.25">
      <c r="G154" s="9"/>
      <c r="H154" s="9"/>
    </row>
    <row r="155" spans="7:8" x14ac:dyDescent="0.25">
      <c r="G155" s="9"/>
      <c r="H155" s="9"/>
    </row>
    <row r="156" spans="7:8" x14ac:dyDescent="0.25">
      <c r="G156" s="9"/>
      <c r="H156" s="9"/>
    </row>
    <row r="157" spans="7:8" x14ac:dyDescent="0.25">
      <c r="G157" s="9"/>
      <c r="H157" s="9"/>
    </row>
    <row r="158" spans="7:8" x14ac:dyDescent="0.25">
      <c r="G158" s="9"/>
      <c r="H158" s="9"/>
    </row>
    <row r="159" spans="7:8" x14ac:dyDescent="0.25">
      <c r="G159" s="9"/>
      <c r="H159" s="9"/>
    </row>
    <row r="160" spans="7:8" x14ac:dyDescent="0.25">
      <c r="G160" s="9"/>
      <c r="H160" s="9"/>
    </row>
    <row r="161" spans="7:8" x14ac:dyDescent="0.25">
      <c r="G161" s="9"/>
      <c r="H161" s="9"/>
    </row>
    <row r="162" spans="7:8" x14ac:dyDescent="0.25">
      <c r="G162" s="9"/>
      <c r="H162" s="9"/>
    </row>
    <row r="163" spans="7:8" x14ac:dyDescent="0.25">
      <c r="G163" s="9"/>
      <c r="H163" s="9"/>
    </row>
    <row r="164" spans="7:8" x14ac:dyDescent="0.25">
      <c r="G164" s="9"/>
      <c r="H164" s="9"/>
    </row>
    <row r="165" spans="7:8" x14ac:dyDescent="0.25">
      <c r="G165" s="9"/>
      <c r="H165" s="9"/>
    </row>
    <row r="166" spans="7:8" x14ac:dyDescent="0.25">
      <c r="G166" s="9"/>
      <c r="H166" s="9"/>
    </row>
    <row r="167" spans="7:8" x14ac:dyDescent="0.25">
      <c r="G167" s="9"/>
      <c r="H167" s="9"/>
    </row>
    <row r="168" spans="7:8" x14ac:dyDescent="0.25">
      <c r="G168" s="9"/>
      <c r="H168" s="9"/>
    </row>
    <row r="169" spans="7:8" x14ac:dyDescent="0.25">
      <c r="G169" s="9"/>
      <c r="H169" s="9"/>
    </row>
    <row r="170" spans="7:8" x14ac:dyDescent="0.25">
      <c r="G170" s="9"/>
      <c r="H170" s="9"/>
    </row>
    <row r="171" spans="7:8" x14ac:dyDescent="0.25">
      <c r="G171" s="9"/>
      <c r="H171" s="9"/>
    </row>
    <row r="172" spans="7:8" x14ac:dyDescent="0.25">
      <c r="G172" s="9"/>
      <c r="H172" s="9"/>
    </row>
    <row r="173" spans="7:8" x14ac:dyDescent="0.25">
      <c r="G173" s="9"/>
      <c r="H173" s="9"/>
    </row>
    <row r="174" spans="7:8" x14ac:dyDescent="0.25">
      <c r="G174" s="9"/>
      <c r="H174" s="9"/>
    </row>
    <row r="175" spans="7:8" x14ac:dyDescent="0.25">
      <c r="G175" s="9"/>
      <c r="H175" s="9"/>
    </row>
    <row r="176" spans="7:8" x14ac:dyDescent="0.25">
      <c r="G176" s="9"/>
      <c r="H176" s="9"/>
    </row>
    <row r="177" spans="7:8" x14ac:dyDescent="0.25">
      <c r="G177" s="9"/>
      <c r="H177" s="9"/>
    </row>
    <row r="178" spans="7:8" x14ac:dyDescent="0.25">
      <c r="G178" s="9"/>
      <c r="H178" s="9"/>
    </row>
    <row r="179" spans="7:8" x14ac:dyDescent="0.25">
      <c r="G179" s="9"/>
      <c r="H179" s="9"/>
    </row>
    <row r="180" spans="7:8" x14ac:dyDescent="0.25">
      <c r="G180" s="9"/>
      <c r="H180" s="9"/>
    </row>
    <row r="181" spans="7:8" x14ac:dyDescent="0.25">
      <c r="G181" s="9"/>
      <c r="H181" s="9"/>
    </row>
    <row r="182" spans="7:8" x14ac:dyDescent="0.25">
      <c r="G182" s="9"/>
      <c r="H182" s="9"/>
    </row>
    <row r="183" spans="7:8" x14ac:dyDescent="0.25">
      <c r="G183" s="9"/>
      <c r="H183" s="9"/>
    </row>
    <row r="184" spans="7:8" x14ac:dyDescent="0.25">
      <c r="G184" s="9"/>
      <c r="H184" s="9"/>
    </row>
    <row r="185" spans="7:8" x14ac:dyDescent="0.25">
      <c r="G185" s="9"/>
      <c r="H185" s="9"/>
    </row>
    <row r="186" spans="7:8" x14ac:dyDescent="0.25">
      <c r="G186" s="9"/>
      <c r="H186" s="9"/>
    </row>
    <row r="187" spans="7:8" x14ac:dyDescent="0.25">
      <c r="G187" s="9"/>
      <c r="H187" s="9"/>
    </row>
    <row r="188" spans="7:8" x14ac:dyDescent="0.25">
      <c r="G188" s="9"/>
      <c r="H188" s="9"/>
    </row>
    <row r="189" spans="7:8" x14ac:dyDescent="0.25">
      <c r="G189" s="9"/>
      <c r="H189" s="9"/>
    </row>
    <row r="190" spans="7:8" x14ac:dyDescent="0.25">
      <c r="G190" s="9"/>
      <c r="H190" s="9"/>
    </row>
    <row r="191" spans="7:8" x14ac:dyDescent="0.25">
      <c r="G191" s="9"/>
      <c r="H191" s="9"/>
    </row>
    <row r="192" spans="7:8" x14ac:dyDescent="0.25">
      <c r="G192" s="9"/>
      <c r="H192" s="9"/>
    </row>
    <row r="193" spans="7:8" x14ac:dyDescent="0.25">
      <c r="G193" s="9"/>
      <c r="H193" s="9"/>
    </row>
    <row r="194" spans="7:8" x14ac:dyDescent="0.25">
      <c r="G194" s="9"/>
      <c r="H194" s="9"/>
    </row>
    <row r="195" spans="7:8" x14ac:dyDescent="0.25">
      <c r="G195" s="9"/>
      <c r="H195" s="9"/>
    </row>
    <row r="196" spans="7:8" x14ac:dyDescent="0.25">
      <c r="G196" s="9"/>
      <c r="H196" s="9"/>
    </row>
    <row r="197" spans="7:8" x14ac:dyDescent="0.25">
      <c r="G197" s="9"/>
      <c r="H197" s="9"/>
    </row>
    <row r="198" spans="7:8" x14ac:dyDescent="0.25">
      <c r="G198" s="9"/>
      <c r="H198" s="9"/>
    </row>
    <row r="199" spans="7:8" x14ac:dyDescent="0.25">
      <c r="G199" s="9"/>
      <c r="H199" s="9"/>
    </row>
    <row r="200" spans="7:8" x14ac:dyDescent="0.25">
      <c r="G200" s="9"/>
      <c r="H200" s="9"/>
    </row>
    <row r="201" spans="7:8" x14ac:dyDescent="0.25">
      <c r="G201" s="9"/>
      <c r="H201" s="9"/>
    </row>
    <row r="202" spans="7:8" x14ac:dyDescent="0.25">
      <c r="G202" s="9"/>
      <c r="H202" s="9"/>
    </row>
    <row r="203" spans="7:8" x14ac:dyDescent="0.25">
      <c r="G203" s="9"/>
      <c r="H203" s="9"/>
    </row>
    <row r="204" spans="7:8" x14ac:dyDescent="0.25">
      <c r="G204" s="9"/>
      <c r="H204" s="9"/>
    </row>
    <row r="205" spans="7:8" x14ac:dyDescent="0.25">
      <c r="G205" s="9"/>
      <c r="H205" s="9"/>
    </row>
    <row r="206" spans="7:8" x14ac:dyDescent="0.25">
      <c r="G206" s="9"/>
      <c r="H206" s="9"/>
    </row>
    <row r="207" spans="7:8" x14ac:dyDescent="0.25">
      <c r="G207" s="9"/>
      <c r="H207" s="9"/>
    </row>
    <row r="208" spans="7:8" x14ac:dyDescent="0.25">
      <c r="G208" s="9"/>
      <c r="H208" s="9"/>
    </row>
    <row r="209" spans="7:8" x14ac:dyDescent="0.25">
      <c r="G209" s="9"/>
      <c r="H209" s="9"/>
    </row>
    <row r="210" spans="7:8" x14ac:dyDescent="0.25">
      <c r="G210" s="9"/>
      <c r="H210" s="9"/>
    </row>
    <row r="211" spans="7:8" x14ac:dyDescent="0.25">
      <c r="G211" s="9"/>
      <c r="H211" s="9"/>
    </row>
    <row r="212" spans="7:8" x14ac:dyDescent="0.25">
      <c r="G212" s="9"/>
      <c r="H212" s="9"/>
    </row>
    <row r="213" spans="7:8" x14ac:dyDescent="0.25">
      <c r="G213" s="9"/>
      <c r="H213" s="9"/>
    </row>
    <row r="214" spans="7:8" x14ac:dyDescent="0.25">
      <c r="G214" s="9"/>
      <c r="H214" s="9"/>
    </row>
    <row r="215" spans="7:8" x14ac:dyDescent="0.25">
      <c r="G215" s="9"/>
      <c r="H215" s="9"/>
    </row>
    <row r="216" spans="7:8" x14ac:dyDescent="0.25">
      <c r="G216" s="9"/>
      <c r="H216" s="9"/>
    </row>
    <row r="217" spans="7:8" x14ac:dyDescent="0.25">
      <c r="G217" s="9"/>
      <c r="H217" s="9"/>
    </row>
    <row r="218" spans="7:8" x14ac:dyDescent="0.25">
      <c r="G218" s="9"/>
      <c r="H218" s="9"/>
    </row>
    <row r="219" spans="7:8" x14ac:dyDescent="0.25">
      <c r="G219" s="9"/>
      <c r="H219" s="9"/>
    </row>
    <row r="220" spans="7:8" x14ac:dyDescent="0.25">
      <c r="G220" s="9"/>
      <c r="H220" s="9"/>
    </row>
    <row r="221" spans="7:8" x14ac:dyDescent="0.25">
      <c r="G221" s="9"/>
      <c r="H221" s="9"/>
    </row>
    <row r="222" spans="7:8" x14ac:dyDescent="0.25">
      <c r="G222" s="9"/>
      <c r="H222" s="9"/>
    </row>
    <row r="223" spans="7:8" x14ac:dyDescent="0.25">
      <c r="G223" s="9"/>
      <c r="H223" s="9"/>
    </row>
    <row r="224" spans="7:8" x14ac:dyDescent="0.25">
      <c r="G224" s="9"/>
      <c r="H224" s="9"/>
    </row>
    <row r="225" spans="7:8" x14ac:dyDescent="0.25">
      <c r="G225" s="9"/>
      <c r="H225" s="9"/>
    </row>
    <row r="226" spans="7:8" x14ac:dyDescent="0.25">
      <c r="G226" s="9"/>
      <c r="H226" s="9"/>
    </row>
    <row r="227" spans="7:8" x14ac:dyDescent="0.25">
      <c r="G227" s="9"/>
      <c r="H227" s="9"/>
    </row>
    <row r="228" spans="7:8" x14ac:dyDescent="0.25">
      <c r="G228" s="9"/>
      <c r="H228" s="9"/>
    </row>
    <row r="229" spans="7:8" x14ac:dyDescent="0.25">
      <c r="G229" s="9"/>
      <c r="H229" s="9"/>
    </row>
    <row r="230" spans="7:8" x14ac:dyDescent="0.25">
      <c r="G230" s="9"/>
      <c r="H230" s="9"/>
    </row>
    <row r="231" spans="7:8" x14ac:dyDescent="0.25">
      <c r="G231" s="9"/>
      <c r="H231" s="9"/>
    </row>
    <row r="232" spans="7:8" x14ac:dyDescent="0.25">
      <c r="G232" s="9"/>
      <c r="H232" s="9"/>
    </row>
    <row r="233" spans="7:8" x14ac:dyDescent="0.25">
      <c r="G233" s="9"/>
      <c r="H233" s="9"/>
    </row>
    <row r="234" spans="7:8" x14ac:dyDescent="0.25">
      <c r="G234" s="9"/>
      <c r="H234" s="9"/>
    </row>
    <row r="235" spans="7:8" x14ac:dyDescent="0.25">
      <c r="G235" s="9"/>
      <c r="H235" s="9"/>
    </row>
    <row r="236" spans="7:8" x14ac:dyDescent="0.25">
      <c r="G236" s="9"/>
      <c r="H236" s="9"/>
    </row>
    <row r="237" spans="7:8" x14ac:dyDescent="0.25">
      <c r="G237" s="9"/>
      <c r="H237" s="9"/>
    </row>
    <row r="238" spans="7:8" x14ac:dyDescent="0.25">
      <c r="G238" s="9"/>
      <c r="H238" s="9"/>
    </row>
    <row r="239" spans="7:8" x14ac:dyDescent="0.25">
      <c r="G239" s="9"/>
      <c r="H239" s="9"/>
    </row>
    <row r="240" spans="7:8" x14ac:dyDescent="0.25">
      <c r="G240" s="9"/>
      <c r="H240" s="9"/>
    </row>
    <row r="241" spans="7:8" x14ac:dyDescent="0.25">
      <c r="G241" s="9"/>
      <c r="H241" s="9"/>
    </row>
    <row r="242" spans="7:8" x14ac:dyDescent="0.25">
      <c r="G242" s="9"/>
      <c r="H242" s="9"/>
    </row>
    <row r="243" spans="7:8" x14ac:dyDescent="0.25">
      <c r="G243" s="9"/>
      <c r="H243" s="9"/>
    </row>
    <row r="244" spans="7:8" x14ac:dyDescent="0.25">
      <c r="G244" s="9"/>
      <c r="H244" s="9"/>
    </row>
    <row r="245" spans="7:8" x14ac:dyDescent="0.25">
      <c r="G245" s="9"/>
      <c r="H245" s="9"/>
    </row>
    <row r="246" spans="7:8" x14ac:dyDescent="0.25">
      <c r="G246" s="9"/>
      <c r="H246" s="9"/>
    </row>
    <row r="247" spans="7:8" x14ac:dyDescent="0.25">
      <c r="G247" s="9"/>
      <c r="H247" s="9"/>
    </row>
    <row r="248" spans="7:8" x14ac:dyDescent="0.25">
      <c r="G248" s="9"/>
      <c r="H248" s="9"/>
    </row>
    <row r="249" spans="7:8" x14ac:dyDescent="0.25">
      <c r="G249" s="9"/>
      <c r="H249" s="9"/>
    </row>
    <row r="250" spans="7:8" x14ac:dyDescent="0.25">
      <c r="G250" s="9"/>
      <c r="H250" s="9"/>
    </row>
    <row r="251" spans="7:8" x14ac:dyDescent="0.25">
      <c r="G251" s="9"/>
      <c r="H251" s="9"/>
    </row>
    <row r="252" spans="7:8" x14ac:dyDescent="0.25">
      <c r="G252" s="9"/>
      <c r="H252" s="9"/>
    </row>
    <row r="253" spans="7:8" x14ac:dyDescent="0.25">
      <c r="G253" s="9"/>
      <c r="H253" s="9"/>
    </row>
    <row r="254" spans="7:8" x14ac:dyDescent="0.25">
      <c r="G254" s="9"/>
      <c r="H254" s="9"/>
    </row>
    <row r="255" spans="7:8" x14ac:dyDescent="0.25">
      <c r="G255" s="9"/>
      <c r="H255" s="9"/>
    </row>
    <row r="256" spans="7:8" x14ac:dyDescent="0.25">
      <c r="G256" s="9"/>
      <c r="H256" s="9"/>
    </row>
    <row r="257" spans="7:8" x14ac:dyDescent="0.25">
      <c r="G257" s="9"/>
      <c r="H257" s="9"/>
    </row>
    <row r="258" spans="7:8" x14ac:dyDescent="0.25">
      <c r="G258" s="9"/>
      <c r="H258" s="9"/>
    </row>
    <row r="259" spans="7:8" x14ac:dyDescent="0.25">
      <c r="G259" s="9"/>
      <c r="H259" s="9"/>
    </row>
    <row r="260" spans="7:8" x14ac:dyDescent="0.25">
      <c r="G260" s="9"/>
      <c r="H260" s="9"/>
    </row>
    <row r="261" spans="7:8" x14ac:dyDescent="0.25">
      <c r="G261" s="9"/>
      <c r="H261" s="9"/>
    </row>
    <row r="262" spans="7:8" x14ac:dyDescent="0.25">
      <c r="G262" s="9"/>
      <c r="H262" s="9"/>
    </row>
    <row r="263" spans="7:8" x14ac:dyDescent="0.25">
      <c r="G263" s="9"/>
      <c r="H263" s="9"/>
    </row>
    <row r="264" spans="7:8" x14ac:dyDescent="0.25">
      <c r="G264" s="9"/>
      <c r="H264" s="9"/>
    </row>
    <row r="265" spans="7:8" x14ac:dyDescent="0.25">
      <c r="G265" s="9"/>
      <c r="H265" s="9"/>
    </row>
    <row r="266" spans="7:8" x14ac:dyDescent="0.25">
      <c r="G266" s="9"/>
      <c r="H266" s="9"/>
    </row>
    <row r="267" spans="7:8" x14ac:dyDescent="0.25">
      <c r="G267" s="9"/>
      <c r="H267" s="9"/>
    </row>
    <row r="268" spans="7:8" x14ac:dyDescent="0.25">
      <c r="G268" s="9"/>
      <c r="H268" s="9"/>
    </row>
    <row r="269" spans="7:8" x14ac:dyDescent="0.25">
      <c r="G269" s="9"/>
      <c r="H269" s="9"/>
    </row>
    <row r="270" spans="7:8" x14ac:dyDescent="0.25">
      <c r="G270" s="9"/>
      <c r="H270" s="9"/>
    </row>
    <row r="271" spans="7:8" x14ac:dyDescent="0.25">
      <c r="G271" s="9"/>
      <c r="H271" s="9"/>
    </row>
    <row r="272" spans="7:8" x14ac:dyDescent="0.25">
      <c r="G272" s="9"/>
      <c r="H272" s="9"/>
    </row>
    <row r="273" spans="7:8" x14ac:dyDescent="0.25">
      <c r="G273" s="9"/>
      <c r="H273" s="9"/>
    </row>
    <row r="274" spans="7:8" x14ac:dyDescent="0.25">
      <c r="G274" s="9"/>
      <c r="H274" s="9"/>
    </row>
    <row r="275" spans="7:8" x14ac:dyDescent="0.25">
      <c r="G275" s="9"/>
      <c r="H275" s="9"/>
    </row>
    <row r="276" spans="7:8" x14ac:dyDescent="0.25">
      <c r="G276" s="9"/>
      <c r="H276" s="9"/>
    </row>
    <row r="277" spans="7:8" x14ac:dyDescent="0.25">
      <c r="G277" s="9"/>
      <c r="H277" s="9"/>
    </row>
    <row r="278" spans="7:8" x14ac:dyDescent="0.25">
      <c r="G278" s="9"/>
      <c r="H278" s="9"/>
    </row>
    <row r="279" spans="7:8" x14ac:dyDescent="0.25">
      <c r="G279" s="9"/>
      <c r="H279" s="9"/>
    </row>
    <row r="280" spans="7:8" x14ac:dyDescent="0.25">
      <c r="G280" s="9"/>
      <c r="H280" s="9"/>
    </row>
    <row r="281" spans="7:8" x14ac:dyDescent="0.25">
      <c r="G281" s="9"/>
      <c r="H281" s="9"/>
    </row>
    <row r="282" spans="7:8" x14ac:dyDescent="0.25">
      <c r="G282" s="9"/>
      <c r="H282" s="9"/>
    </row>
    <row r="283" spans="7:8" x14ac:dyDescent="0.25">
      <c r="G283" s="9"/>
      <c r="H283" s="9"/>
    </row>
    <row r="284" spans="7:8" x14ac:dyDescent="0.25">
      <c r="G284" s="9"/>
      <c r="H284" s="9"/>
    </row>
    <row r="285" spans="7:8" x14ac:dyDescent="0.25">
      <c r="G285" s="9"/>
      <c r="H285" s="9"/>
    </row>
    <row r="286" spans="7:8" x14ac:dyDescent="0.25">
      <c r="G286" s="9"/>
      <c r="H286" s="9"/>
    </row>
    <row r="287" spans="7:8" x14ac:dyDescent="0.25">
      <c r="G287" s="9"/>
      <c r="H287" s="9"/>
    </row>
    <row r="288" spans="7:8" x14ac:dyDescent="0.25">
      <c r="G288" s="9"/>
      <c r="H288" s="9"/>
    </row>
    <row r="289" spans="7:8" x14ac:dyDescent="0.25">
      <c r="G289" s="9"/>
      <c r="H289" s="9"/>
    </row>
    <row r="290" spans="7:8" x14ac:dyDescent="0.25">
      <c r="G290" s="9"/>
      <c r="H290" s="9"/>
    </row>
    <row r="291" spans="7:8" x14ac:dyDescent="0.25">
      <c r="G291" s="9"/>
      <c r="H291" s="9"/>
    </row>
    <row r="292" spans="7:8" x14ac:dyDescent="0.25">
      <c r="G292" s="9"/>
      <c r="H292" s="9"/>
    </row>
    <row r="293" spans="7:8" x14ac:dyDescent="0.25">
      <c r="G293" s="9"/>
      <c r="H293" s="9"/>
    </row>
    <row r="294" spans="7:8" x14ac:dyDescent="0.25">
      <c r="G294" s="9"/>
      <c r="H294" s="9"/>
    </row>
    <row r="295" spans="7:8" x14ac:dyDescent="0.25">
      <c r="G295" s="9"/>
      <c r="H295" s="9"/>
    </row>
    <row r="296" spans="7:8" x14ac:dyDescent="0.25">
      <c r="G296" s="9"/>
      <c r="H296" s="9"/>
    </row>
    <row r="297" spans="7:8" x14ac:dyDescent="0.25">
      <c r="G297" s="9"/>
      <c r="H297" s="9"/>
    </row>
    <row r="298" spans="7:8" x14ac:dyDescent="0.25">
      <c r="G298" s="9"/>
      <c r="H298" s="9"/>
    </row>
    <row r="299" spans="7:8" x14ac:dyDescent="0.25">
      <c r="G299" s="9"/>
      <c r="H299" s="9"/>
    </row>
    <row r="300" spans="7:8" x14ac:dyDescent="0.25">
      <c r="G300" s="9"/>
      <c r="H300" s="9"/>
    </row>
    <row r="301" spans="7:8" x14ac:dyDescent="0.25">
      <c r="G301" s="9"/>
      <c r="H301" s="9"/>
    </row>
    <row r="302" spans="7:8" x14ac:dyDescent="0.25">
      <c r="G302" s="9"/>
      <c r="H302" s="9"/>
    </row>
    <row r="303" spans="7:8" x14ac:dyDescent="0.25">
      <c r="G303" s="9"/>
      <c r="H303" s="9"/>
    </row>
    <row r="304" spans="7:8" x14ac:dyDescent="0.25">
      <c r="G304" s="9"/>
      <c r="H304" s="9"/>
    </row>
    <row r="305" spans="7:8" x14ac:dyDescent="0.25">
      <c r="G305" s="9"/>
      <c r="H305" s="9"/>
    </row>
    <row r="306" spans="7:8" x14ac:dyDescent="0.25">
      <c r="G306" s="9"/>
      <c r="H306" s="9"/>
    </row>
    <row r="307" spans="7:8" x14ac:dyDescent="0.25">
      <c r="G307" s="9"/>
      <c r="H307" s="9"/>
    </row>
    <row r="308" spans="7:8" x14ac:dyDescent="0.25">
      <c r="G308" s="9"/>
      <c r="H308" s="9"/>
    </row>
    <row r="309" spans="7:8" x14ac:dyDescent="0.25">
      <c r="G309" s="9"/>
      <c r="H309" s="9"/>
    </row>
    <row r="310" spans="7:8" x14ac:dyDescent="0.25">
      <c r="G310" s="9"/>
      <c r="H310" s="9"/>
    </row>
    <row r="311" spans="7:8" x14ac:dyDescent="0.25">
      <c r="G311" s="9"/>
      <c r="H311" s="9"/>
    </row>
    <row r="312" spans="7:8" x14ac:dyDescent="0.25">
      <c r="G312" s="9"/>
      <c r="H312" s="9"/>
    </row>
    <row r="313" spans="7:8" x14ac:dyDescent="0.25">
      <c r="G313" s="9"/>
      <c r="H313" s="9"/>
    </row>
    <row r="314" spans="7:8" x14ac:dyDescent="0.25">
      <c r="G314" s="9"/>
      <c r="H314" s="9"/>
    </row>
    <row r="315" spans="7:8" x14ac:dyDescent="0.25">
      <c r="G315" s="9"/>
      <c r="H315" s="9"/>
    </row>
    <row r="316" spans="7:8" x14ac:dyDescent="0.25">
      <c r="G316" s="9"/>
      <c r="H316" s="9"/>
    </row>
    <row r="317" spans="7:8" x14ac:dyDescent="0.25">
      <c r="G317" s="9"/>
      <c r="H317" s="9"/>
    </row>
    <row r="318" spans="7:8" x14ac:dyDescent="0.25">
      <c r="G318" s="9"/>
      <c r="H318" s="9"/>
    </row>
    <row r="319" spans="7:8" x14ac:dyDescent="0.25">
      <c r="G319" s="9"/>
      <c r="H319" s="9"/>
    </row>
    <row r="320" spans="7:8" x14ac:dyDescent="0.25">
      <c r="G320" s="9"/>
      <c r="H320" s="9"/>
    </row>
    <row r="321" spans="7:8" x14ac:dyDescent="0.25">
      <c r="G321" s="9"/>
      <c r="H321" s="9"/>
    </row>
    <row r="322" spans="7:8" x14ac:dyDescent="0.25">
      <c r="G322" s="9"/>
      <c r="H322" s="9"/>
    </row>
    <row r="323" spans="7:8" x14ac:dyDescent="0.25">
      <c r="G323" s="9"/>
      <c r="H323" s="9"/>
    </row>
    <row r="324" spans="7:8" x14ac:dyDescent="0.25">
      <c r="G324" s="9"/>
      <c r="H324" s="9"/>
    </row>
    <row r="325" spans="7:8" x14ac:dyDescent="0.25">
      <c r="G325" s="9"/>
      <c r="H325" s="9"/>
    </row>
    <row r="326" spans="7:8" x14ac:dyDescent="0.25">
      <c r="G326" s="9"/>
      <c r="H326" s="9"/>
    </row>
    <row r="327" spans="7:8" x14ac:dyDescent="0.25">
      <c r="G327" s="9"/>
      <c r="H327" s="9"/>
    </row>
    <row r="328" spans="7:8" x14ac:dyDescent="0.25">
      <c r="G328" s="9"/>
      <c r="H328" s="9"/>
    </row>
    <row r="329" spans="7:8" x14ac:dyDescent="0.25">
      <c r="G329" s="9"/>
      <c r="H329" s="9"/>
    </row>
    <row r="330" spans="7:8" x14ac:dyDescent="0.25">
      <c r="G330" s="9"/>
      <c r="H330" s="9"/>
    </row>
    <row r="331" spans="7:8" x14ac:dyDescent="0.25">
      <c r="G331" s="9"/>
      <c r="H331" s="9"/>
    </row>
    <row r="332" spans="7:8" x14ac:dyDescent="0.25">
      <c r="G332" s="9"/>
      <c r="H332" s="9"/>
    </row>
    <row r="333" spans="7:8" x14ac:dyDescent="0.25">
      <c r="G333" s="9"/>
      <c r="H333" s="9"/>
    </row>
    <row r="334" spans="7:8" x14ac:dyDescent="0.25">
      <c r="G334" s="9"/>
      <c r="H334" s="9"/>
    </row>
    <row r="335" spans="7:8" x14ac:dyDescent="0.25">
      <c r="G335" s="9"/>
      <c r="H335" s="9"/>
    </row>
    <row r="336" spans="7:8" x14ac:dyDescent="0.25">
      <c r="G336" s="9"/>
      <c r="H336" s="9"/>
    </row>
    <row r="337" spans="7:8" x14ac:dyDescent="0.25">
      <c r="G337" s="9"/>
      <c r="H337" s="9"/>
    </row>
    <row r="338" spans="7:8" x14ac:dyDescent="0.25">
      <c r="G338" s="9"/>
      <c r="H338" s="9"/>
    </row>
    <row r="339" spans="7:8" x14ac:dyDescent="0.25">
      <c r="G339" s="9"/>
      <c r="H339" s="9"/>
    </row>
    <row r="340" spans="7:8" x14ac:dyDescent="0.25">
      <c r="G340" s="9"/>
      <c r="H340" s="9"/>
    </row>
    <row r="341" spans="7:8" x14ac:dyDescent="0.25">
      <c r="G341" s="9"/>
      <c r="H341" s="9"/>
    </row>
    <row r="342" spans="7:8" x14ac:dyDescent="0.25">
      <c r="G342" s="9"/>
      <c r="H342" s="9"/>
    </row>
  </sheetData>
  <pageMargins left="0.23622047244094491" right="0.23622047244094491" top="0.94488188976377963" bottom="0.74803149606299213" header="0.31496062992125984" footer="0.31496062992125984"/>
  <pageSetup paperSize="9" pageOrder="overThenDown" orientation="landscape" r:id="rId1"/>
  <headerFooter>
    <oddHeader xml:space="preserve">&amp;L&amp;"-,Fett"Förderung von Maßnahmen zur Strukturanpassung 
in Braunkohlebergbauregionen im Rahmen des 
Bundesmodellvorhabens „Unternehmen Revier“ 
&amp;R&amp;"-,Fett"Anlage 7 Zuwendungsbescheid&amp;"-,Standard"
&amp;G 
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ErrorMessage="1" errorTitle="Fehlerhafter Eintrag" error="Bitte wählen Sie einen Eintrag aus der Liste aus. _x000a_">
          <x14:formula1>
            <xm:f>Tabelle3!$A$1:$A$6</xm:f>
          </x14:formula1>
          <xm:sqref>C4:C380</xm:sqref>
        </x14:dataValidation>
        <x14:dataValidation type="list" allowBlank="1" showInputMessage="1" showErrorMessage="1" errorTitle="Ungütliger Eintrag" error="Bitte verwenden Sie die Liste zur Auswahl._x000a_">
          <x14:formula1>
            <xm:f>Tabelle3!$D$1:$D$2</xm:f>
          </x14:formula1>
          <xm:sqref>J4:J332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Mittelabruf Formular</vt:lpstr>
      <vt:lpstr>Ausgabenbelegliste</vt:lpstr>
      <vt:lpstr>Vergaben</vt:lpstr>
      <vt:lpstr>Tabelle3</vt:lpstr>
      <vt:lpstr>Belegliste</vt:lpstr>
      <vt:lpstr>Vergaben!Druckbereich</vt:lpstr>
      <vt:lpstr>Ausgabenbelegliste!Drucktitel</vt:lpstr>
      <vt:lpstr>Belegliste!Drucktitel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2021-03-18T12:33:51Z</dcterms:modified>
</cp:coreProperties>
</file>